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<sst xmlns="http://schemas.openxmlformats.org/spreadsheetml/2006/main" count="192" uniqueCount="96">
  <si>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</si>
  <si>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</si>
  <si>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</si>
  <si>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</si>
  <si>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</si>
  <si>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</si>
  <si>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</si>
  <si>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</si>
  <si>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</si>
  <si>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</si>
  <si>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</si>
  <si>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</si>
  <si>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</si>
  <si>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</si>
  <si>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</si>
  <si>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</si>
  <si>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</si>
  <si>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</si>
  <si>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</si>
  <si>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</si>
  <si>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</si>
  <si>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</si>
  <si>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</si>
  <si>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</si>
  <si>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</si>
  <si>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</si>
  <si>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</si>
  <si>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</si>
  <si>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</si>
  <si>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</si>
  <si>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</si>
  <si>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</si>
  <si>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</si>
  <si>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</si>
  <si>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</si>
  <si>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</si>
  <si>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</si>
  <si>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</si>
  <si>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</si>
  <si>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</si>
  <si>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</si>
  <si>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</si>
  <si>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</si>
  <si>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</si>
  <si>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</si>
  <si>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</si>
  <si>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</si>
  <si>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</si>
  <si>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</si>
  <si>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</si>
  <si>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</si>
  <si>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</si>
  <si>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</si>
  <si>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</si>
  <si>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</si>
  <si>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</si>
  <si>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</si>
  <si>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</si>
  <si>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</si>
  <si>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</si>
  <si>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</si>
  <si>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</si>
  <si>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</si>
  <si>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</si>
  <si>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</si>
  <si>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</si>
  <si>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</si>
  <si>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</si>
  <si>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</si>
  <si>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</si>
  <si>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常陸太田市</t>
  </si>
  <si>
    <t>一般会計</t>
  </si>
  <si>
    <t>水道事業会計</t>
  </si>
  <si>
    <t>工業用水道事業会計</t>
  </si>
  <si>
    <t>簡易水道事業特別会計</t>
  </si>
  <si>
    <t>下水道事業特別会計</t>
  </si>
  <si>
    <t>農業集落排水事業特別会計</t>
  </si>
  <si>
    <t>戸別合併処理浄化槽設置整備事業特別会計</t>
  </si>
  <si>
    <t>宅地分譲事業特別会計</t>
  </si>
  <si>
    <t>国民健康保険特別会計</t>
  </si>
  <si>
    <t>介護保険特別会計</t>
  </si>
  <si>
    <t>後期高齢者医療特別会計</t>
  </si>
  <si>
    <t>老人保健特別会計</t>
  </si>
  <si>
    <t>水府振興公社</t>
  </si>
  <si>
    <t>里美ふるさと振興公社</t>
  </si>
  <si>
    <t>バイオマスリサイクルセンター</t>
  </si>
  <si>
    <t>－</t>
  </si>
  <si>
    <t>茨城県市町村総合事務組合
（一般会計）</t>
  </si>
  <si>
    <t>茨城県市町村総合事務組合
（県民交通災害共済事業）</t>
  </si>
  <si>
    <t>茨城租税債権管理機構
（一般会計）</t>
  </si>
  <si>
    <t>茨城県後期高齢者医療広域連合
（一般会計）</t>
  </si>
  <si>
    <t>茨城県後期高齢者医療広域連合
（後期高齢者医療特別会計）</t>
  </si>
  <si>
    <t>茨城北農業共済事務組合
（農業共済事業会計）</t>
  </si>
  <si>
    <t>法適用企業</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</si>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</sst>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border>
    <border>
      <left style="hair"/>
      <right style="hair"/>
      <top style="hair"/>
      <bottom/>
    </border>
    <border>
      <left style="hair"/>
      <right style="thin"/>
      <top style="hair"/>
      <bottom/>
    </border>
    <border>
      <left style="thin"/>
      <right style="thin"/>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border>
    <border>
      <left style="hair"/>
      <right style="thin"/>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top style="hair"/>
      <bottom style="hair"/>
    </border>
    <border>
      <left/>
      <right style="thin"/>
      <top style="hair"/>
      <bottom style="hair"/>
    </border>
    <border>
      <left style="thin"/>
      <right/>
      <top/>
      <bottom style="hair"/>
    </border>
    <border>
      <left/>
      <right style="thin"/>
      <top/>
      <bottom style="hair"/>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shrinkToFit="1"/>
    </xf>
    <xf numFmtId="0" fontId="2" fillId="24" borderId="0" xfId="0" applyFont="1" applyFill="1" applyBorder="1" applyAlignment="1">
      <alignment horizontal="distributed" vertical="center" indent="1"/>
    </xf>
    <xf numFmtId="179" fontId="2" fillId="24" borderId="0" xfId="0" applyNumberFormat="1" applyFont="1" applyFill="1" applyBorder="1" applyAlignment="1">
      <alignment horizontal="center" vertical="center" shrinkToFit="1"/>
    </xf>
    <xf numFmtId="181" fontId="2" fillId="24" borderId="0" xfId="0" applyNumberFormat="1" applyFont="1" applyFill="1" applyBorder="1" applyAlignment="1">
      <alignment horizontal="center" vertical="center" shrinkToFit="1"/>
    </xf>
    <xf numFmtId="181" fontId="2" fillId="24" borderId="0" xfId="0" applyNumberFormat="1" applyFont="1" applyFill="1" applyBorder="1" applyAlignment="1">
      <alignment vertical="center"/>
    </xf>
    <xf numFmtId="178" fontId="2" fillId="24" borderId="20"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52"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0" fontId="1" fillId="0" borderId="52" xfId="0" applyFont="1" applyFill="1" applyBorder="1" applyAlignment="1">
      <alignment horizontal="center" vertical="center" wrapText="1" shrinkToFit="1"/>
    </xf>
    <xf numFmtId="0" fontId="1" fillId="0" borderId="39" xfId="0" applyFont="1" applyFill="1" applyBorder="1" applyAlignment="1">
      <alignment horizontal="center" vertical="center" wrapText="1" shrinkToFit="1"/>
    </xf>
    <xf numFmtId="0" fontId="1" fillId="0" borderId="56" xfId="0" applyFont="1" applyFill="1" applyBorder="1" applyAlignment="1">
      <alignment horizontal="center" vertical="center" wrapText="1" shrinkToFit="1"/>
    </xf>
    <xf numFmtId="0" fontId="1" fillId="0" borderId="40" xfId="0" applyFont="1" applyFill="1" applyBorder="1" applyAlignment="1">
      <alignment horizontal="center" vertical="center" wrapText="1" shrinkToFit="1"/>
    </xf>
    <xf numFmtId="176" fontId="2" fillId="24" borderId="54" xfId="0" applyNumberFormat="1" applyFont="1" applyFill="1" applyBorder="1" applyAlignment="1">
      <alignment horizontal="center" vertical="center" shrinkToFit="1"/>
    </xf>
    <xf numFmtId="176" fontId="2" fillId="24" borderId="30"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18" xfId="0" applyNumberFormat="1"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70</v>
      </c>
      <c r="B4" s="10"/>
      <c r="G4" s="37" t="s">
        <v>50</v>
      </c>
      <c r="H4" s="38" t="s">
        <v>51</v>
      </c>
      <c r="I4" s="8" t="s">
        <v>52</v>
      </c>
      <c r="J4" s="11" t="s">
        <v>53</v>
      </c>
    </row>
    <row r="5" spans="7:10" ht="13.5" customHeight="1" thickTop="1">
      <c r="G5" s="12">
        <v>6699</v>
      </c>
      <c r="H5" s="13">
        <v>8394</v>
      </c>
      <c r="I5" s="14">
        <v>1059</v>
      </c>
      <c r="J5" s="15">
        <v>16152</v>
      </c>
    </row>
    <row r="6" ht="14.25">
      <c r="A6" s="6" t="s">
        <v>2</v>
      </c>
    </row>
    <row r="7" spans="8:9" ht="10.5">
      <c r="H7" s="3" t="s">
        <v>11</v>
      </c>
      <c r="I7" s="3"/>
    </row>
    <row r="8" spans="1:8" ht="13.5" customHeight="1">
      <c r="A8" s="124" t="s">
        <v>0</v>
      </c>
      <c r="B8" s="139" t="s">
        <v>3</v>
      </c>
      <c r="C8" s="138" t="s">
        <v>4</v>
      </c>
      <c r="D8" s="138" t="s">
        <v>5</v>
      </c>
      <c r="E8" s="138" t="s">
        <v>6</v>
      </c>
      <c r="F8" s="128" t="s">
        <v>54</v>
      </c>
      <c r="G8" s="138" t="s">
        <v>7</v>
      </c>
      <c r="H8" s="134" t="s">
        <v>8</v>
      </c>
    </row>
    <row r="9" spans="1:8" ht="13.5" customHeight="1" thickBot="1">
      <c r="A9" s="125"/>
      <c r="B9" s="127"/>
      <c r="C9" s="129"/>
      <c r="D9" s="129"/>
      <c r="E9" s="129"/>
      <c r="F9" s="137"/>
      <c r="G9" s="129"/>
      <c r="H9" s="135"/>
    </row>
    <row r="10" spans="1:8" ht="13.5" customHeight="1" thickTop="1">
      <c r="A10" s="36" t="s">
        <v>71</v>
      </c>
      <c r="B10" s="16">
        <v>24935</v>
      </c>
      <c r="C10" s="17">
        <v>23901</v>
      </c>
      <c r="D10" s="17">
        <v>1034</v>
      </c>
      <c r="E10" s="17">
        <v>706</v>
      </c>
      <c r="F10" s="17">
        <v>101</v>
      </c>
      <c r="G10" s="17">
        <v>25713</v>
      </c>
      <c r="H10" s="18"/>
    </row>
    <row r="11" spans="1:8" ht="13.5" customHeight="1">
      <c r="A11" s="39" t="s">
        <v>1</v>
      </c>
      <c r="B11" s="26">
        <v>24935</v>
      </c>
      <c r="C11" s="27">
        <v>23901</v>
      </c>
      <c r="D11" s="27">
        <v>1034</v>
      </c>
      <c r="E11" s="27">
        <v>706</v>
      </c>
      <c r="F11" s="75"/>
      <c r="G11" s="27">
        <v>25713</v>
      </c>
      <c r="H11" s="34"/>
    </row>
    <row r="12" spans="1:8" ht="13.5" customHeight="1">
      <c r="A12" s="78" t="s">
        <v>65</v>
      </c>
      <c r="B12" s="76"/>
      <c r="C12" s="76"/>
      <c r="D12" s="76"/>
      <c r="E12" s="76"/>
      <c r="F12" s="76"/>
      <c r="G12" s="76"/>
      <c r="H12" s="77"/>
    </row>
    <row r="13" ht="9.75" customHeight="1"/>
    <row r="14" ht="14.25">
      <c r="A14" s="6" t="s">
        <v>9</v>
      </c>
    </row>
    <row r="15" spans="9:12" ht="10.5">
      <c r="I15" s="3" t="s">
        <v>11</v>
      </c>
      <c r="K15" s="3"/>
      <c r="L15" s="3"/>
    </row>
    <row r="16" spans="1:9" ht="13.5" customHeight="1">
      <c r="A16" s="124" t="s">
        <v>0</v>
      </c>
      <c r="B16" s="126" t="s">
        <v>42</v>
      </c>
      <c r="C16" s="128" t="s">
        <v>43</v>
      </c>
      <c r="D16" s="128" t="s">
        <v>44</v>
      </c>
      <c r="E16" s="132" t="s">
        <v>45</v>
      </c>
      <c r="F16" s="128" t="s">
        <v>54</v>
      </c>
      <c r="G16" s="128" t="s">
        <v>10</v>
      </c>
      <c r="H16" s="132" t="s">
        <v>40</v>
      </c>
      <c r="I16" s="134" t="s">
        <v>8</v>
      </c>
    </row>
    <row r="17" spans="1:9" ht="13.5" customHeight="1" thickBot="1">
      <c r="A17" s="125"/>
      <c r="B17" s="127"/>
      <c r="C17" s="129"/>
      <c r="D17" s="129"/>
      <c r="E17" s="133"/>
      <c r="F17" s="137"/>
      <c r="G17" s="137"/>
      <c r="H17" s="136"/>
      <c r="I17" s="135"/>
    </row>
    <row r="18" spans="1:9" ht="13.5" customHeight="1" thickTop="1">
      <c r="A18" s="104" t="s">
        <v>72</v>
      </c>
      <c r="B18" s="19">
        <v>1014</v>
      </c>
      <c r="C18" s="20">
        <v>1019</v>
      </c>
      <c r="D18" s="20">
        <v>-5</v>
      </c>
      <c r="E18" s="20">
        <v>1294</v>
      </c>
      <c r="F18" s="20">
        <v>199</v>
      </c>
      <c r="G18" s="20">
        <v>6495</v>
      </c>
      <c r="H18" s="20">
        <v>994</v>
      </c>
      <c r="I18" s="122" t="s">
        <v>93</v>
      </c>
    </row>
    <row r="19" spans="1:9" ht="13.5" customHeight="1">
      <c r="A19" s="104" t="s">
        <v>73</v>
      </c>
      <c r="B19" s="102">
        <v>93</v>
      </c>
      <c r="C19" s="103">
        <v>77</v>
      </c>
      <c r="D19" s="103">
        <v>16</v>
      </c>
      <c r="E19" s="103">
        <v>114</v>
      </c>
      <c r="F19" s="103">
        <v>26</v>
      </c>
      <c r="G19" s="103">
        <v>263</v>
      </c>
      <c r="H19" s="103">
        <v>92</v>
      </c>
      <c r="I19" s="122" t="s">
        <v>93</v>
      </c>
    </row>
    <row r="20" spans="1:9" ht="13.5" customHeight="1">
      <c r="A20" s="104" t="s">
        <v>75</v>
      </c>
      <c r="B20" s="102">
        <v>1936</v>
      </c>
      <c r="C20" s="103">
        <v>1895</v>
      </c>
      <c r="D20" s="103">
        <v>40</v>
      </c>
      <c r="E20" s="103">
        <v>40</v>
      </c>
      <c r="F20" s="103">
        <v>636</v>
      </c>
      <c r="G20" s="103">
        <v>8160</v>
      </c>
      <c r="H20" s="103">
        <v>7418</v>
      </c>
      <c r="I20" s="21"/>
    </row>
    <row r="21" spans="1:9" ht="13.5" customHeight="1">
      <c r="A21" s="104" t="s">
        <v>76</v>
      </c>
      <c r="B21" s="102">
        <v>849</v>
      </c>
      <c r="C21" s="103">
        <v>819</v>
      </c>
      <c r="D21" s="103">
        <v>30</v>
      </c>
      <c r="E21" s="103">
        <v>28</v>
      </c>
      <c r="F21" s="103">
        <v>172</v>
      </c>
      <c r="G21" s="103">
        <v>2709</v>
      </c>
      <c r="H21" s="103">
        <v>2457</v>
      </c>
      <c r="I21" s="21"/>
    </row>
    <row r="22" spans="1:9" ht="13.5" customHeight="1">
      <c r="A22" s="104" t="s">
        <v>77</v>
      </c>
      <c r="B22" s="102">
        <v>144</v>
      </c>
      <c r="C22" s="103">
        <v>135</v>
      </c>
      <c r="D22" s="103">
        <v>9</v>
      </c>
      <c r="E22" s="103">
        <v>9</v>
      </c>
      <c r="F22" s="103">
        <v>34</v>
      </c>
      <c r="G22" s="103">
        <v>402</v>
      </c>
      <c r="H22" s="103">
        <v>350</v>
      </c>
      <c r="I22" s="21"/>
    </row>
    <row r="23" spans="1:9" ht="13.5" customHeight="1">
      <c r="A23" s="104" t="s">
        <v>74</v>
      </c>
      <c r="B23" s="102">
        <v>533</v>
      </c>
      <c r="C23" s="103">
        <v>510</v>
      </c>
      <c r="D23" s="103">
        <v>23</v>
      </c>
      <c r="E23" s="103">
        <v>23</v>
      </c>
      <c r="F23" s="103">
        <v>145</v>
      </c>
      <c r="G23" s="103">
        <v>1324</v>
      </c>
      <c r="H23" s="103">
        <v>846</v>
      </c>
      <c r="I23" s="21"/>
    </row>
    <row r="24" spans="1:9" ht="13.5" customHeight="1">
      <c r="A24" s="104" t="s">
        <v>78</v>
      </c>
      <c r="B24" s="102">
        <v>3</v>
      </c>
      <c r="C24" s="103">
        <v>1</v>
      </c>
      <c r="D24" s="103">
        <v>2</v>
      </c>
      <c r="E24" s="103">
        <v>16</v>
      </c>
      <c r="F24" s="123" t="s">
        <v>94</v>
      </c>
      <c r="G24" s="123" t="s">
        <v>95</v>
      </c>
      <c r="H24" s="123" t="s">
        <v>95</v>
      </c>
      <c r="I24" s="21"/>
    </row>
    <row r="25" spans="1:9" ht="13.5" customHeight="1">
      <c r="A25" s="105" t="s">
        <v>79</v>
      </c>
      <c r="B25" s="102">
        <v>6281</v>
      </c>
      <c r="C25" s="103">
        <v>5779</v>
      </c>
      <c r="D25" s="103">
        <v>502</v>
      </c>
      <c r="E25" s="103">
        <v>502</v>
      </c>
      <c r="F25" s="103">
        <v>518</v>
      </c>
      <c r="G25" s="123" t="s">
        <v>95</v>
      </c>
      <c r="H25" s="123" t="s">
        <v>95</v>
      </c>
      <c r="I25" s="21"/>
    </row>
    <row r="26" spans="1:9" ht="13.5" customHeight="1">
      <c r="A26" s="105" t="s">
        <v>80</v>
      </c>
      <c r="B26" s="22">
        <v>4275</v>
      </c>
      <c r="C26" s="23">
        <v>4184</v>
      </c>
      <c r="D26" s="23">
        <v>90</v>
      </c>
      <c r="E26" s="23">
        <v>90</v>
      </c>
      <c r="F26" s="23">
        <v>699</v>
      </c>
      <c r="G26" s="110" t="s">
        <v>95</v>
      </c>
      <c r="H26" s="110" t="s">
        <v>95</v>
      </c>
      <c r="I26" s="24"/>
    </row>
    <row r="27" spans="1:9" ht="13.5" customHeight="1">
      <c r="A27" s="105" t="s">
        <v>81</v>
      </c>
      <c r="B27" s="22">
        <v>557</v>
      </c>
      <c r="C27" s="23">
        <v>555</v>
      </c>
      <c r="D27" s="23">
        <v>2</v>
      </c>
      <c r="E27" s="23">
        <v>2</v>
      </c>
      <c r="F27" s="23">
        <v>159</v>
      </c>
      <c r="G27" s="110" t="s">
        <v>95</v>
      </c>
      <c r="H27" s="110" t="s">
        <v>95</v>
      </c>
      <c r="I27" s="24"/>
    </row>
    <row r="28" spans="1:9" ht="13.5" customHeight="1">
      <c r="A28" s="106" t="s">
        <v>82</v>
      </c>
      <c r="B28" s="28">
        <v>63</v>
      </c>
      <c r="C28" s="29">
        <v>51</v>
      </c>
      <c r="D28" s="29">
        <v>12</v>
      </c>
      <c r="E28" s="29">
        <v>12</v>
      </c>
      <c r="F28" s="29">
        <v>0</v>
      </c>
      <c r="G28" s="111" t="s">
        <v>95</v>
      </c>
      <c r="H28" s="111" t="s">
        <v>95</v>
      </c>
      <c r="I28" s="30"/>
    </row>
    <row r="29" spans="1:9" ht="13.5" customHeight="1">
      <c r="A29" s="39" t="s">
        <v>14</v>
      </c>
      <c r="B29" s="40"/>
      <c r="C29" s="41"/>
      <c r="D29" s="41"/>
      <c r="E29" s="31">
        <f>SUM(E18:E28)</f>
        <v>2130</v>
      </c>
      <c r="F29" s="33"/>
      <c r="G29" s="31">
        <f>SUM(G18:G23)</f>
        <v>19353</v>
      </c>
      <c r="H29" s="31">
        <f>SUM(H18:H23)</f>
        <v>12157</v>
      </c>
      <c r="I29" s="35"/>
    </row>
    <row r="30" ht="10.5">
      <c r="A30" s="1" t="s">
        <v>59</v>
      </c>
    </row>
    <row r="31" ht="10.5">
      <c r="A31" s="1" t="s">
        <v>61</v>
      </c>
    </row>
    <row r="32" ht="10.5">
      <c r="A32" s="1" t="s">
        <v>48</v>
      </c>
    </row>
    <row r="33" ht="10.5">
      <c r="A33" s="1" t="s">
        <v>47</v>
      </c>
    </row>
    <row r="34" ht="9.75" customHeight="1"/>
    <row r="35" ht="14.25">
      <c r="A35" s="6" t="s">
        <v>12</v>
      </c>
    </row>
    <row r="36" spans="9:10" ht="10.5">
      <c r="I36" s="3" t="s">
        <v>11</v>
      </c>
      <c r="J36" s="3"/>
    </row>
    <row r="37" spans="1:9" ht="13.5" customHeight="1">
      <c r="A37" s="124" t="s">
        <v>13</v>
      </c>
      <c r="B37" s="126" t="s">
        <v>42</v>
      </c>
      <c r="C37" s="128" t="s">
        <v>43</v>
      </c>
      <c r="D37" s="128" t="s">
        <v>44</v>
      </c>
      <c r="E37" s="132" t="s">
        <v>45</v>
      </c>
      <c r="F37" s="128" t="s">
        <v>54</v>
      </c>
      <c r="G37" s="128" t="s">
        <v>10</v>
      </c>
      <c r="H37" s="132" t="s">
        <v>41</v>
      </c>
      <c r="I37" s="134" t="s">
        <v>8</v>
      </c>
    </row>
    <row r="38" spans="1:9" ht="13.5" customHeight="1" thickBot="1">
      <c r="A38" s="125"/>
      <c r="B38" s="127"/>
      <c r="C38" s="129"/>
      <c r="D38" s="129"/>
      <c r="E38" s="133"/>
      <c r="F38" s="137"/>
      <c r="G38" s="137"/>
      <c r="H38" s="136"/>
      <c r="I38" s="135"/>
    </row>
    <row r="39" spans="1:9" ht="19.5" customHeight="1" thickTop="1">
      <c r="A39" s="116" t="s">
        <v>87</v>
      </c>
      <c r="B39" s="19">
        <v>31294</v>
      </c>
      <c r="C39" s="20">
        <v>31286</v>
      </c>
      <c r="D39" s="20">
        <v>8</v>
      </c>
      <c r="E39" s="20">
        <v>8</v>
      </c>
      <c r="F39" s="20">
        <v>25</v>
      </c>
      <c r="G39" s="109" t="s">
        <v>86</v>
      </c>
      <c r="H39" s="109" t="s">
        <v>86</v>
      </c>
      <c r="I39" s="25"/>
    </row>
    <row r="40" spans="1:9" ht="19.5" customHeight="1">
      <c r="A40" s="117" t="s">
        <v>88</v>
      </c>
      <c r="B40" s="22">
        <v>279</v>
      </c>
      <c r="C40" s="23">
        <v>278</v>
      </c>
      <c r="D40" s="23">
        <v>2</v>
      </c>
      <c r="E40" s="23">
        <v>2</v>
      </c>
      <c r="F40" s="23">
        <v>34</v>
      </c>
      <c r="G40" s="110" t="s">
        <v>86</v>
      </c>
      <c r="H40" s="110" t="s">
        <v>86</v>
      </c>
      <c r="I40" s="24"/>
    </row>
    <row r="41" spans="1:9" ht="19.5" customHeight="1">
      <c r="A41" s="117" t="s">
        <v>89</v>
      </c>
      <c r="B41" s="113">
        <v>544</v>
      </c>
      <c r="C41" s="114">
        <v>310</v>
      </c>
      <c r="D41" s="114">
        <v>234</v>
      </c>
      <c r="E41" s="114">
        <v>234</v>
      </c>
      <c r="F41" s="120" t="s">
        <v>86</v>
      </c>
      <c r="G41" s="120" t="s">
        <v>86</v>
      </c>
      <c r="H41" s="120" t="s">
        <v>86</v>
      </c>
      <c r="I41" s="115"/>
    </row>
    <row r="42" spans="1:9" ht="19.5" customHeight="1">
      <c r="A42" s="118" t="s">
        <v>90</v>
      </c>
      <c r="B42" s="22">
        <v>913</v>
      </c>
      <c r="C42" s="23">
        <v>907</v>
      </c>
      <c r="D42" s="23">
        <v>6</v>
      </c>
      <c r="E42" s="23">
        <v>6</v>
      </c>
      <c r="F42" s="23">
        <v>10</v>
      </c>
      <c r="G42" s="110" t="s">
        <v>86</v>
      </c>
      <c r="H42" s="110" t="s">
        <v>86</v>
      </c>
      <c r="I42" s="24"/>
    </row>
    <row r="43" spans="1:9" ht="19.5" customHeight="1">
      <c r="A43" s="118" t="s">
        <v>91</v>
      </c>
      <c r="B43" s="113">
        <v>234661</v>
      </c>
      <c r="C43" s="114">
        <v>231622</v>
      </c>
      <c r="D43" s="114">
        <v>3039</v>
      </c>
      <c r="E43" s="114">
        <v>3039</v>
      </c>
      <c r="F43" s="114">
        <v>2214</v>
      </c>
      <c r="G43" s="120" t="s">
        <v>86</v>
      </c>
      <c r="H43" s="120" t="s">
        <v>86</v>
      </c>
      <c r="I43" s="115"/>
    </row>
    <row r="44" spans="1:9" ht="19.5" customHeight="1">
      <c r="A44" s="119" t="s">
        <v>92</v>
      </c>
      <c r="B44" s="28">
        <v>750</v>
      </c>
      <c r="C44" s="29">
        <v>719</v>
      </c>
      <c r="D44" s="29">
        <v>31</v>
      </c>
      <c r="E44" s="29">
        <v>1301</v>
      </c>
      <c r="F44" s="111" t="s">
        <v>86</v>
      </c>
      <c r="G44" s="111" t="s">
        <v>86</v>
      </c>
      <c r="H44" s="111" t="s">
        <v>86</v>
      </c>
      <c r="I44" s="121" t="s">
        <v>93</v>
      </c>
    </row>
    <row r="45" spans="1:9" ht="13.5" customHeight="1">
      <c r="A45" s="39" t="s">
        <v>15</v>
      </c>
      <c r="B45" s="40"/>
      <c r="C45" s="41"/>
      <c r="D45" s="41"/>
      <c r="E45" s="31">
        <f>SUM(E39:E44)</f>
        <v>4590</v>
      </c>
      <c r="F45" s="33"/>
      <c r="G45" s="112" t="s">
        <v>86</v>
      </c>
      <c r="H45" s="112" t="s">
        <v>86</v>
      </c>
      <c r="I45" s="42"/>
    </row>
    <row r="46" ht="9.75" customHeight="1">
      <c r="A46" s="2"/>
    </row>
    <row r="47" ht="14.25">
      <c r="A47" s="6" t="s">
        <v>55</v>
      </c>
    </row>
    <row r="48" ht="10.5">
      <c r="J48" s="3" t="s">
        <v>11</v>
      </c>
    </row>
    <row r="49" spans="1:10" ht="13.5" customHeight="1">
      <c r="A49" s="130" t="s">
        <v>16</v>
      </c>
      <c r="B49" s="126" t="s">
        <v>18</v>
      </c>
      <c r="C49" s="128" t="s">
        <v>46</v>
      </c>
      <c r="D49" s="128" t="s">
        <v>19</v>
      </c>
      <c r="E49" s="128" t="s">
        <v>20</v>
      </c>
      <c r="F49" s="128" t="s">
        <v>21</v>
      </c>
      <c r="G49" s="132" t="s">
        <v>22</v>
      </c>
      <c r="H49" s="132" t="s">
        <v>23</v>
      </c>
      <c r="I49" s="132" t="s">
        <v>58</v>
      </c>
      <c r="J49" s="134" t="s">
        <v>8</v>
      </c>
    </row>
    <row r="50" spans="1:10" ht="13.5" customHeight="1" thickBot="1">
      <c r="A50" s="131"/>
      <c r="B50" s="127"/>
      <c r="C50" s="129"/>
      <c r="D50" s="129"/>
      <c r="E50" s="129"/>
      <c r="F50" s="129"/>
      <c r="G50" s="133"/>
      <c r="H50" s="133"/>
      <c r="I50" s="136"/>
      <c r="J50" s="135"/>
    </row>
    <row r="51" spans="1:10" ht="13.5" customHeight="1" thickTop="1">
      <c r="A51" s="107" t="s">
        <v>83</v>
      </c>
      <c r="B51" s="19">
        <v>5</v>
      </c>
      <c r="C51" s="20">
        <v>50</v>
      </c>
      <c r="D51" s="20">
        <v>10</v>
      </c>
      <c r="E51" s="109" t="s">
        <v>86</v>
      </c>
      <c r="F51" s="109" t="s">
        <v>86</v>
      </c>
      <c r="G51" s="109" t="s">
        <v>86</v>
      </c>
      <c r="H51" s="109" t="s">
        <v>86</v>
      </c>
      <c r="I51" s="109" t="s">
        <v>86</v>
      </c>
      <c r="J51" s="21"/>
    </row>
    <row r="52" spans="1:10" ht="13.5" customHeight="1">
      <c r="A52" s="108" t="s">
        <v>84</v>
      </c>
      <c r="B52" s="22">
        <v>2</v>
      </c>
      <c r="C52" s="23">
        <v>172</v>
      </c>
      <c r="D52" s="23">
        <v>100</v>
      </c>
      <c r="E52" s="110" t="s">
        <v>86</v>
      </c>
      <c r="F52" s="110" t="s">
        <v>86</v>
      </c>
      <c r="G52" s="110" t="s">
        <v>86</v>
      </c>
      <c r="H52" s="110" t="s">
        <v>86</v>
      </c>
      <c r="I52" s="110" t="s">
        <v>86</v>
      </c>
      <c r="J52" s="24"/>
    </row>
    <row r="53" spans="1:10" ht="13.5" customHeight="1">
      <c r="A53" s="108" t="s">
        <v>85</v>
      </c>
      <c r="B53" s="28">
        <v>-2</v>
      </c>
      <c r="C53" s="29">
        <v>7</v>
      </c>
      <c r="D53" s="29">
        <v>8</v>
      </c>
      <c r="E53" s="111" t="s">
        <v>86</v>
      </c>
      <c r="F53" s="111" t="s">
        <v>86</v>
      </c>
      <c r="G53" s="111" t="s">
        <v>86</v>
      </c>
      <c r="H53" s="111" t="s">
        <v>86</v>
      </c>
      <c r="I53" s="111" t="s">
        <v>86</v>
      </c>
      <c r="J53" s="30"/>
    </row>
    <row r="54" spans="1:10" ht="13.5" customHeight="1">
      <c r="A54" s="43" t="s">
        <v>17</v>
      </c>
      <c r="B54" s="32"/>
      <c r="C54" s="33"/>
      <c r="D54" s="31">
        <f>SUM(D51:D53)</f>
        <v>118</v>
      </c>
      <c r="E54" s="112" t="s">
        <v>86</v>
      </c>
      <c r="F54" s="112" t="s">
        <v>86</v>
      </c>
      <c r="G54" s="112" t="s">
        <v>86</v>
      </c>
      <c r="H54" s="112" t="s">
        <v>86</v>
      </c>
      <c r="I54" s="112" t="s">
        <v>86</v>
      </c>
      <c r="J54" s="35"/>
    </row>
    <row r="55" ht="10.5">
      <c r="A55" s="1" t="s">
        <v>60</v>
      </c>
    </row>
    <row r="56" ht="9.75" customHeight="1"/>
    <row r="57" ht="14.25">
      <c r="A57" s="6" t="s">
        <v>38</v>
      </c>
    </row>
    <row r="58" ht="10.5">
      <c r="D58" s="3" t="s">
        <v>11</v>
      </c>
    </row>
    <row r="59" spans="1:4" ht="21.75" thickBot="1">
      <c r="A59" s="44" t="s">
        <v>33</v>
      </c>
      <c r="B59" s="45" t="s">
        <v>68</v>
      </c>
      <c r="C59" s="46" t="s">
        <v>69</v>
      </c>
      <c r="D59" s="47" t="s">
        <v>49</v>
      </c>
    </row>
    <row r="60" spans="1:4" ht="13.5" customHeight="1" thickTop="1">
      <c r="A60" s="48" t="s">
        <v>34</v>
      </c>
      <c r="B60" s="19">
        <v>2961</v>
      </c>
      <c r="C60" s="20">
        <v>3203</v>
      </c>
      <c r="D60" s="25">
        <f>C60-B60</f>
        <v>242</v>
      </c>
    </row>
    <row r="61" spans="1:4" ht="13.5" customHeight="1">
      <c r="A61" s="49" t="s">
        <v>35</v>
      </c>
      <c r="B61" s="22">
        <v>2034</v>
      </c>
      <c r="C61" s="23">
        <v>2326</v>
      </c>
      <c r="D61" s="24">
        <f>C61-B61</f>
        <v>292</v>
      </c>
    </row>
    <row r="62" spans="1:4" ht="13.5" customHeight="1">
      <c r="A62" s="50" t="s">
        <v>36</v>
      </c>
      <c r="B62" s="28">
        <v>4176</v>
      </c>
      <c r="C62" s="29">
        <v>4364</v>
      </c>
      <c r="D62" s="30">
        <f>C62-B62</f>
        <v>188</v>
      </c>
    </row>
    <row r="63" spans="1:4" ht="13.5" customHeight="1">
      <c r="A63" s="51" t="s">
        <v>37</v>
      </c>
      <c r="B63" s="79">
        <f>SUM(B60:B62)</f>
        <v>9171</v>
      </c>
      <c r="C63" s="31">
        <f>SUM(C60:C62)</f>
        <v>9893</v>
      </c>
      <c r="D63" s="35">
        <f>C63-B63</f>
        <v>722</v>
      </c>
    </row>
    <row r="64" spans="1:4" ht="10.5">
      <c r="A64" s="1" t="s">
        <v>57</v>
      </c>
      <c r="B64" s="52"/>
      <c r="C64" s="52"/>
      <c r="D64" s="52"/>
    </row>
    <row r="65" spans="1:4" ht="9.75" customHeight="1">
      <c r="A65" s="53"/>
      <c r="B65" s="52"/>
      <c r="C65" s="52"/>
      <c r="D65" s="52"/>
    </row>
    <row r="66" ht="14.25">
      <c r="A66" s="6" t="s">
        <v>56</v>
      </c>
    </row>
    <row r="67" ht="10.5" customHeight="1">
      <c r="A67" s="6"/>
    </row>
    <row r="68" spans="1:11" ht="21.75" thickBot="1">
      <c r="A68" s="44" t="s">
        <v>32</v>
      </c>
      <c r="B68" s="45" t="s">
        <v>68</v>
      </c>
      <c r="C68" s="46" t="s">
        <v>69</v>
      </c>
      <c r="D68" s="46" t="s">
        <v>49</v>
      </c>
      <c r="E68" s="54" t="s">
        <v>30</v>
      </c>
      <c r="F68" s="47" t="s">
        <v>31</v>
      </c>
      <c r="G68" s="140" t="s">
        <v>39</v>
      </c>
      <c r="H68" s="141"/>
      <c r="I68" s="45" t="s">
        <v>68</v>
      </c>
      <c r="J68" s="46" t="s">
        <v>69</v>
      </c>
      <c r="K68" s="47" t="s">
        <v>49</v>
      </c>
    </row>
    <row r="69" spans="1:11" ht="13.5" customHeight="1" thickTop="1">
      <c r="A69" s="48" t="s">
        <v>24</v>
      </c>
      <c r="B69" s="55">
        <v>2.97</v>
      </c>
      <c r="C69" s="56">
        <v>4.36</v>
      </c>
      <c r="D69" s="82">
        <f aca="true" t="shared" si="0" ref="D69:D74">C69-B69</f>
        <v>1.3900000000000001</v>
      </c>
      <c r="E69" s="57">
        <v>-12.7</v>
      </c>
      <c r="F69" s="58">
        <v>-20</v>
      </c>
      <c r="G69" s="144" t="s">
        <v>72</v>
      </c>
      <c r="H69" s="145"/>
      <c r="I69" s="90" t="s">
        <v>86</v>
      </c>
      <c r="J69" s="91" t="s">
        <v>86</v>
      </c>
      <c r="K69" s="92" t="s">
        <v>86</v>
      </c>
    </row>
    <row r="70" spans="1:11" ht="13.5" customHeight="1">
      <c r="A70" s="49" t="s">
        <v>25</v>
      </c>
      <c r="B70" s="80">
        <v>16.42</v>
      </c>
      <c r="C70" s="59">
        <v>17.54</v>
      </c>
      <c r="D70" s="83">
        <f t="shared" si="0"/>
        <v>1.1199999999999974</v>
      </c>
      <c r="E70" s="60">
        <v>-17.7</v>
      </c>
      <c r="F70" s="61">
        <v>-40</v>
      </c>
      <c r="G70" s="142" t="s">
        <v>73</v>
      </c>
      <c r="H70" s="143"/>
      <c r="I70" s="93" t="s">
        <v>86</v>
      </c>
      <c r="J70" s="94" t="s">
        <v>86</v>
      </c>
      <c r="K70" s="95" t="s">
        <v>86</v>
      </c>
    </row>
    <row r="71" spans="1:11" ht="13.5" customHeight="1">
      <c r="A71" s="49" t="s">
        <v>26</v>
      </c>
      <c r="B71" s="63">
        <v>13.7</v>
      </c>
      <c r="C71" s="62">
        <v>12.6</v>
      </c>
      <c r="D71" s="84">
        <f t="shared" si="0"/>
        <v>-1.0999999999999996</v>
      </c>
      <c r="E71" s="64">
        <v>25</v>
      </c>
      <c r="F71" s="65">
        <v>35</v>
      </c>
      <c r="G71" s="142" t="s">
        <v>74</v>
      </c>
      <c r="H71" s="143"/>
      <c r="I71" s="93" t="s">
        <v>86</v>
      </c>
      <c r="J71" s="94" t="s">
        <v>86</v>
      </c>
      <c r="K71" s="95" t="s">
        <v>86</v>
      </c>
    </row>
    <row r="72" spans="1:11" ht="13.5" customHeight="1">
      <c r="A72" s="49" t="s">
        <v>27</v>
      </c>
      <c r="B72" s="81">
        <v>78.6</v>
      </c>
      <c r="C72" s="62">
        <v>64.4</v>
      </c>
      <c r="D72" s="84">
        <f t="shared" si="0"/>
        <v>-14.199999999999989</v>
      </c>
      <c r="E72" s="64">
        <v>350</v>
      </c>
      <c r="F72" s="66"/>
      <c r="G72" s="142" t="s">
        <v>75</v>
      </c>
      <c r="H72" s="143"/>
      <c r="I72" s="93" t="s">
        <v>86</v>
      </c>
      <c r="J72" s="94" t="s">
        <v>86</v>
      </c>
      <c r="K72" s="95" t="s">
        <v>86</v>
      </c>
    </row>
    <row r="73" spans="1:11" ht="13.5" customHeight="1">
      <c r="A73" s="49" t="s">
        <v>28</v>
      </c>
      <c r="B73" s="74">
        <v>0.45</v>
      </c>
      <c r="C73" s="59">
        <v>0.45</v>
      </c>
      <c r="D73" s="83">
        <f t="shared" si="0"/>
        <v>0</v>
      </c>
      <c r="E73" s="67"/>
      <c r="F73" s="68"/>
      <c r="G73" s="142" t="s">
        <v>76</v>
      </c>
      <c r="H73" s="143"/>
      <c r="I73" s="93" t="s">
        <v>86</v>
      </c>
      <c r="J73" s="94" t="s">
        <v>86</v>
      </c>
      <c r="K73" s="95" t="s">
        <v>86</v>
      </c>
    </row>
    <row r="74" spans="1:11" ht="13.5" customHeight="1">
      <c r="A74" s="69" t="s">
        <v>29</v>
      </c>
      <c r="B74" s="70">
        <v>91.7</v>
      </c>
      <c r="C74" s="71">
        <v>92.8</v>
      </c>
      <c r="D74" s="85">
        <f t="shared" si="0"/>
        <v>1.0999999999999943</v>
      </c>
      <c r="E74" s="72"/>
      <c r="F74" s="73"/>
      <c r="G74" s="142" t="s">
        <v>77</v>
      </c>
      <c r="H74" s="143"/>
      <c r="I74" s="96" t="s">
        <v>86</v>
      </c>
      <c r="J74" s="97" t="s">
        <v>86</v>
      </c>
      <c r="K74" s="98" t="s">
        <v>86</v>
      </c>
    </row>
    <row r="75" spans="1:11" ht="13.5" customHeight="1">
      <c r="A75" s="86"/>
      <c r="B75" s="87"/>
      <c r="C75" s="87"/>
      <c r="D75" s="88"/>
      <c r="E75" s="89"/>
      <c r="F75" s="89"/>
      <c r="G75" s="146" t="s">
        <v>78</v>
      </c>
      <c r="H75" s="147"/>
      <c r="I75" s="99" t="s">
        <v>86</v>
      </c>
      <c r="J75" s="100" t="s">
        <v>86</v>
      </c>
      <c r="K75" s="101" t="s">
        <v>86</v>
      </c>
    </row>
    <row r="76" ht="10.5">
      <c r="A76" s="1" t="s">
        <v>63</v>
      </c>
    </row>
    <row r="77" ht="10.5">
      <c r="A77" s="1" t="s">
        <v>64</v>
      </c>
    </row>
    <row r="78" ht="10.5">
      <c r="A78" s="1" t="s">
        <v>62</v>
      </c>
    </row>
    <row r="79" ht="10.5" customHeight="1">
      <c r="A79" s="1" t="s">
        <v>67</v>
      </c>
    </row>
  </sheetData>
  <sheetProtection/>
  <mergeCells count="44">
    <mergeCell ref="G70:H70"/>
    <mergeCell ref="G69:H69"/>
    <mergeCell ref="G75:H75"/>
    <mergeCell ref="G74:H74"/>
    <mergeCell ref="G73:H73"/>
    <mergeCell ref="G72:H72"/>
    <mergeCell ref="G71:H71"/>
    <mergeCell ref="G8:G9"/>
    <mergeCell ref="F8:F9"/>
    <mergeCell ref="G68:H68"/>
    <mergeCell ref="F37:F38"/>
    <mergeCell ref="A8:A9"/>
    <mergeCell ref="H8:H9"/>
    <mergeCell ref="A16:A17"/>
    <mergeCell ref="B16:B17"/>
    <mergeCell ref="C16:C17"/>
    <mergeCell ref="D8:D9"/>
    <mergeCell ref="C8:C9"/>
    <mergeCell ref="E8:E9"/>
    <mergeCell ref="B8:B9"/>
    <mergeCell ref="G16:G17"/>
    <mergeCell ref="D37:D38"/>
    <mergeCell ref="E37:E38"/>
    <mergeCell ref="I16:I17"/>
    <mergeCell ref="D16:D17"/>
    <mergeCell ref="E16:E17"/>
    <mergeCell ref="F16:F17"/>
    <mergeCell ref="H37:H38"/>
    <mergeCell ref="I37:I38"/>
    <mergeCell ref="G37:G38"/>
    <mergeCell ref="H16:H17"/>
    <mergeCell ref="D49:D50"/>
    <mergeCell ref="E49:E50"/>
    <mergeCell ref="H49:H50"/>
    <mergeCell ref="J49:J50"/>
    <mergeCell ref="F49:F50"/>
    <mergeCell ref="G49:G50"/>
    <mergeCell ref="I49:I50"/>
    <mergeCell ref="A37:A38"/>
    <mergeCell ref="B37:B38"/>
    <mergeCell ref="C37:C38"/>
    <mergeCell ref="A49:A50"/>
    <mergeCell ref="B49:B50"/>
    <mergeCell ref="C49:C50"/>
  </mergeCells>
  <printOptions/>
  <pageMargins left="0.4330708661417323" right="0.3937007874015748" top="0.71" bottom="0.3" header="0.45" footer="0.2"/>
  <pageSetup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常陸太田市役所</cp:lastModifiedBy>
  <cp:lastPrinted>2011-03-08T05:13:05Z</cp:lastPrinted>
  <dcterms:created xsi:type="dcterms:W3CDTF">1997-01-08T22:48:59Z</dcterms:created>
  <dcterms:modified xsi:type="dcterms:W3CDTF">2011-03-23T00:43:47Z</dcterms:modified>
  <cp:category/>
  <cp:version/>
  <cp:contentType/>
  <cp:contentStatus/>
</cp:coreProperties>
</file>