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3715" windowHeight="9840"/>
  </bookViews>
  <sheets>
    <sheet name="6.市民所得・金融（見出し）" sheetId="11" r:id="rId1"/>
    <sheet name="1.経済活動別市内総生産（実数）" sheetId="1" r:id="rId2"/>
    <sheet name="2.産業別就業者1人当たり市内総生産（労働生産性）" sheetId="2" r:id="rId3"/>
    <sheet name="3.市民所得（要素別実数）" sheetId="3" r:id="rId4"/>
    <sheet name="4.市民1人当たりの所得（実数）" sheetId="4" r:id="rId5"/>
    <sheet name="5.市内の金融機関" sheetId="5" r:id="rId6"/>
    <sheet name="6.預金残高・貸出残高" sheetId="6" r:id="rId7"/>
    <sheet name="7.自治金融資金貸付状況" sheetId="7" r:id="rId8"/>
    <sheet name="8.日本政策金融公庫貸付状況" sheetId="8" r:id="rId9"/>
    <sheet name="9.茨城県中小企業資金貸付状況" sheetId="9" r:id="rId10"/>
  </sheets>
  <definedNames>
    <definedName name="_xlnm.Print_Area" localSheetId="0">'6.市民所得・金融（見出し）'!$A$1:$K$31</definedName>
  </definedNames>
  <calcPr calcId="145621"/>
</workbook>
</file>

<file path=xl/calcChain.xml><?xml version="1.0" encoding="utf-8"?>
<calcChain xmlns="http://schemas.openxmlformats.org/spreadsheetml/2006/main">
  <c r="J9" i="9" l="1"/>
  <c r="H9" i="9"/>
  <c r="F9" i="9"/>
  <c r="I9" i="8"/>
  <c r="G9" i="8"/>
  <c r="E9" i="8"/>
  <c r="H9" i="7"/>
  <c r="F9" i="7"/>
  <c r="D9" i="7"/>
  <c r="F9" i="6"/>
  <c r="D9" i="6"/>
  <c r="M11" i="3"/>
  <c r="I11" i="3"/>
  <c r="I10" i="3"/>
  <c r="I9" i="3"/>
  <c r="I8" i="3"/>
  <c r="M7" i="3"/>
  <c r="I7" i="3"/>
  <c r="I6" i="3"/>
  <c r="M5" i="3"/>
  <c r="K5" i="3"/>
  <c r="I5" i="3"/>
</calcChain>
</file>

<file path=xl/sharedStrings.xml><?xml version="1.0" encoding="utf-8"?>
<sst xmlns="http://schemas.openxmlformats.org/spreadsheetml/2006/main" count="128" uniqueCount="92">
  <si>
    <t>１　経済活動別市内総生産（実数）</t>
    <rPh sb="2" eb="4">
      <t>ケイザイ</t>
    </rPh>
    <rPh sb="4" eb="6">
      <t>カツドウ</t>
    </rPh>
    <rPh sb="6" eb="7">
      <t>ベツ</t>
    </rPh>
    <rPh sb="7" eb="8">
      <t>シ</t>
    </rPh>
    <rPh sb="8" eb="9">
      <t>ナイ</t>
    </rPh>
    <rPh sb="9" eb="10">
      <t>ソウ</t>
    </rPh>
    <rPh sb="10" eb="12">
      <t>セイサン</t>
    </rPh>
    <rPh sb="13" eb="15">
      <t>ジッスウ</t>
    </rPh>
    <phoneticPr fontId="4"/>
  </si>
  <si>
    <t>（単位：百万円・％）</t>
    <rPh sb="1" eb="3">
      <t>タンイ</t>
    </rPh>
    <rPh sb="4" eb="6">
      <t>ヒャクマン</t>
    </rPh>
    <rPh sb="6" eb="7">
      <t>エン</t>
    </rPh>
    <phoneticPr fontId="4"/>
  </si>
  <si>
    <t>産　　　業　　　別</t>
    <rPh sb="0" eb="9">
      <t>サンギョウベツ</t>
    </rPh>
    <phoneticPr fontId="4"/>
  </si>
  <si>
    <t>総　　生　　産</t>
    <rPh sb="0" eb="1">
      <t>ソウ</t>
    </rPh>
    <rPh sb="3" eb="7">
      <t>セイサン</t>
    </rPh>
    <phoneticPr fontId="4"/>
  </si>
  <si>
    <t>増加率</t>
    <rPh sb="0" eb="3">
      <t>ゾウカリツ</t>
    </rPh>
    <phoneticPr fontId="4"/>
  </si>
  <si>
    <t>構成比</t>
    <rPh sb="0" eb="3">
      <t>コウセイヒ</t>
    </rPh>
    <phoneticPr fontId="4"/>
  </si>
  <si>
    <t>平成24年度</t>
    <rPh sb="0" eb="2">
      <t>ヘイセイ</t>
    </rPh>
    <rPh sb="4" eb="6">
      <t>７ネンド</t>
    </rPh>
    <phoneticPr fontId="4"/>
  </si>
  <si>
    <t>平成25年度</t>
    <rPh sb="0" eb="2">
      <t>ヘイセイ</t>
    </rPh>
    <rPh sb="4" eb="6">
      <t>７ネンド</t>
    </rPh>
    <phoneticPr fontId="4"/>
  </si>
  <si>
    <t>市内総生産</t>
    <rPh sb="0" eb="2">
      <t>シナイ</t>
    </rPh>
    <rPh sb="2" eb="5">
      <t>ソウセイサン</t>
    </rPh>
    <phoneticPr fontId="3"/>
  </si>
  <si>
    <t>第一次産業</t>
    <rPh sb="0" eb="5">
      <t>ダイイチジサンギョウ</t>
    </rPh>
    <phoneticPr fontId="4"/>
  </si>
  <si>
    <t>農業</t>
    <rPh sb="0" eb="2">
      <t>ノウギョウ</t>
    </rPh>
    <phoneticPr fontId="4"/>
  </si>
  <si>
    <t>林業</t>
    <rPh sb="0" eb="2">
      <t>リンギョウ</t>
    </rPh>
    <phoneticPr fontId="4"/>
  </si>
  <si>
    <t>水産業</t>
    <rPh sb="0" eb="3">
      <t>スイサンギョウ</t>
    </rPh>
    <phoneticPr fontId="4"/>
  </si>
  <si>
    <t>第二次産業</t>
    <rPh sb="0" eb="1">
      <t>ダイ</t>
    </rPh>
    <rPh sb="1" eb="3">
      <t>ニジ</t>
    </rPh>
    <rPh sb="3" eb="5">
      <t>サンギョウ</t>
    </rPh>
    <phoneticPr fontId="4"/>
  </si>
  <si>
    <t>鉱業</t>
    <rPh sb="0" eb="2">
      <t>コウギョウ</t>
    </rPh>
    <phoneticPr fontId="4"/>
  </si>
  <si>
    <t>製造業</t>
    <rPh sb="0" eb="3">
      <t>セイゾウギョウ</t>
    </rPh>
    <phoneticPr fontId="4"/>
  </si>
  <si>
    <t>建設業</t>
    <rPh sb="0" eb="3">
      <t>ケンセツギョウ</t>
    </rPh>
    <phoneticPr fontId="4"/>
  </si>
  <si>
    <t>第三次産業</t>
    <rPh sb="0" eb="1">
      <t>ダイ</t>
    </rPh>
    <rPh sb="1" eb="2">
      <t>サン</t>
    </rPh>
    <rPh sb="2" eb="3">
      <t>ジ</t>
    </rPh>
    <rPh sb="3" eb="5">
      <t>サンギョウ</t>
    </rPh>
    <phoneticPr fontId="4"/>
  </si>
  <si>
    <t>電気・ガス・水道業</t>
    <rPh sb="0" eb="1">
      <t>デンキ</t>
    </rPh>
    <rPh sb="1" eb="2">
      <t>キ</t>
    </rPh>
    <rPh sb="6" eb="9">
      <t>スイドウギョウ</t>
    </rPh>
    <phoneticPr fontId="4"/>
  </si>
  <si>
    <t>卸業・小売業</t>
    <rPh sb="0" eb="1">
      <t>オロシ</t>
    </rPh>
    <rPh sb="1" eb="2">
      <t>ギョウ</t>
    </rPh>
    <rPh sb="3" eb="6">
      <t>コウリギョウ</t>
    </rPh>
    <phoneticPr fontId="4"/>
  </si>
  <si>
    <t>金融・保険業</t>
    <rPh sb="0" eb="2">
      <t>キンユウ</t>
    </rPh>
    <rPh sb="3" eb="6">
      <t>ホケンギョウ</t>
    </rPh>
    <phoneticPr fontId="4"/>
  </si>
  <si>
    <t>不動産業</t>
    <rPh sb="0" eb="4">
      <t>フドウサンギョウ</t>
    </rPh>
    <phoneticPr fontId="4"/>
  </si>
  <si>
    <t>運輸・通信業</t>
    <rPh sb="0" eb="2">
      <t>ウンユ</t>
    </rPh>
    <rPh sb="3" eb="6">
      <t>ツウシンギョウ</t>
    </rPh>
    <phoneticPr fontId="4"/>
  </si>
  <si>
    <t>サービス業</t>
    <rPh sb="0" eb="5">
      <t>サービスギョウ</t>
    </rPh>
    <phoneticPr fontId="4"/>
  </si>
  <si>
    <t>政府サービス生産者</t>
    <rPh sb="0" eb="2">
      <t>セイフ</t>
    </rPh>
    <rPh sb="6" eb="9">
      <t>セイサンシャ</t>
    </rPh>
    <phoneticPr fontId="4"/>
  </si>
  <si>
    <t>対家計民間非営利
サービス</t>
    <rPh sb="0" eb="1">
      <t>タイ</t>
    </rPh>
    <rPh sb="1" eb="3">
      <t>カケイ</t>
    </rPh>
    <rPh sb="3" eb="5">
      <t>ミンカン</t>
    </rPh>
    <rPh sb="5" eb="8">
      <t>ヒエイリ</t>
    </rPh>
    <phoneticPr fontId="4"/>
  </si>
  <si>
    <t>小　　　　　　　　計</t>
    <rPh sb="0" eb="1">
      <t>ショウ</t>
    </rPh>
    <rPh sb="9" eb="10">
      <t>ケイ</t>
    </rPh>
    <phoneticPr fontId="4"/>
  </si>
  <si>
    <t>輸入品に課せられる
税・関税</t>
    <rPh sb="0" eb="2">
      <t>ユニュウ</t>
    </rPh>
    <rPh sb="2" eb="3">
      <t>ヒン</t>
    </rPh>
    <rPh sb="4" eb="5">
      <t>カ</t>
    </rPh>
    <rPh sb="10" eb="11">
      <t>ゼイ</t>
    </rPh>
    <rPh sb="12" eb="14">
      <t>カンゼイ</t>
    </rPh>
    <phoneticPr fontId="4"/>
  </si>
  <si>
    <t>（控除）総資本形成に
係る消費税</t>
    <rPh sb="1" eb="3">
      <t>コウジョ</t>
    </rPh>
    <rPh sb="4" eb="5">
      <t>ソウ</t>
    </rPh>
    <rPh sb="5" eb="7">
      <t>シホン</t>
    </rPh>
    <rPh sb="7" eb="9">
      <t>ケイセイ</t>
    </rPh>
    <rPh sb="11" eb="12">
      <t>カカ</t>
    </rPh>
    <rPh sb="13" eb="16">
      <t>ショウヒゼイ</t>
    </rPh>
    <phoneticPr fontId="4"/>
  </si>
  <si>
    <t>（控除）帰属利子</t>
    <rPh sb="1" eb="3">
      <t>コウジョ</t>
    </rPh>
    <rPh sb="4" eb="6">
      <t>キゾク</t>
    </rPh>
    <rPh sb="6" eb="8">
      <t>リシ</t>
    </rPh>
    <phoneticPr fontId="4"/>
  </si>
  <si>
    <t>-</t>
  </si>
  <si>
    <t>２　産業別就業者1人当たり市内総生産（労働生産性）</t>
    <rPh sb="2" eb="4">
      <t>サンギョウ</t>
    </rPh>
    <rPh sb="4" eb="5">
      <t>ベツ</t>
    </rPh>
    <rPh sb="5" eb="8">
      <t>シュウギョウシャ</t>
    </rPh>
    <rPh sb="8" eb="10">
      <t>１ニン</t>
    </rPh>
    <rPh sb="10" eb="11">
      <t>アタ</t>
    </rPh>
    <rPh sb="13" eb="15">
      <t>シナイ</t>
    </rPh>
    <rPh sb="15" eb="16">
      <t>ソウ</t>
    </rPh>
    <rPh sb="16" eb="18">
      <t>セイサン</t>
    </rPh>
    <rPh sb="19" eb="21">
      <t>ロウドウ</t>
    </rPh>
    <rPh sb="21" eb="24">
      <t>セイサンセイ</t>
    </rPh>
    <phoneticPr fontId="4"/>
  </si>
  <si>
    <t>年度</t>
    <rPh sb="0" eb="2">
      <t>ネンド</t>
    </rPh>
    <phoneticPr fontId="3"/>
  </si>
  <si>
    <t>常陸太田市</t>
    <rPh sb="0" eb="5">
      <t>ヒタチオオタシ</t>
    </rPh>
    <phoneticPr fontId="3"/>
  </si>
  <si>
    <t>県北地区</t>
    <rPh sb="0" eb="1">
      <t>ケン</t>
    </rPh>
    <rPh sb="1" eb="2">
      <t>キタ</t>
    </rPh>
    <rPh sb="2" eb="4">
      <t>チク</t>
    </rPh>
    <phoneticPr fontId="3"/>
  </si>
  <si>
    <t>茨城県</t>
    <rPh sb="0" eb="3">
      <t>イバラキケン</t>
    </rPh>
    <phoneticPr fontId="3"/>
  </si>
  <si>
    <t>平成</t>
    <rPh sb="0" eb="2">
      <t>ヘイセイ</t>
    </rPh>
    <phoneticPr fontId="3"/>
  </si>
  <si>
    <t>（単位：千円）</t>
    <phoneticPr fontId="3"/>
  </si>
  <si>
    <t>３  市民所得（要素別実数）</t>
    <rPh sb="3" eb="5">
      <t>シミン</t>
    </rPh>
    <rPh sb="5" eb="7">
      <t>ショトク</t>
    </rPh>
    <rPh sb="8" eb="10">
      <t>ヨウソ</t>
    </rPh>
    <rPh sb="10" eb="11">
      <t>ベツ</t>
    </rPh>
    <rPh sb="11" eb="13">
      <t>ジッスウ</t>
    </rPh>
    <phoneticPr fontId="3"/>
  </si>
  <si>
    <t>（単位：百万円）</t>
    <rPh sb="1" eb="3">
      <t>タンイ</t>
    </rPh>
    <rPh sb="4" eb="6">
      <t>ヒャクマン</t>
    </rPh>
    <rPh sb="6" eb="7">
      <t>エン</t>
    </rPh>
    <phoneticPr fontId="3"/>
  </si>
  <si>
    <t>構　　成　　比</t>
    <rPh sb="0" eb="7">
      <t>コウセイヒ</t>
    </rPh>
    <phoneticPr fontId="4"/>
  </si>
  <si>
    <t>25年度</t>
    <rPh sb="2" eb="4">
      <t>７ネンド</t>
    </rPh>
    <phoneticPr fontId="4"/>
  </si>
  <si>
    <t>24年度</t>
    <rPh sb="2" eb="4">
      <t>６ネンド</t>
    </rPh>
    <phoneticPr fontId="4"/>
  </si>
  <si>
    <t>市民所得(1+2+3)</t>
    <rPh sb="0" eb="2">
      <t>シミン</t>
    </rPh>
    <rPh sb="2" eb="4">
      <t>ショトクゼイ</t>
    </rPh>
    <phoneticPr fontId="4"/>
  </si>
  <si>
    <t>雇用者報酬</t>
    <rPh sb="0" eb="3">
      <t>コヨウシャ</t>
    </rPh>
    <rPh sb="3" eb="5">
      <t>ホウシュウ</t>
    </rPh>
    <phoneticPr fontId="4"/>
  </si>
  <si>
    <t>財産所得</t>
    <rPh sb="0" eb="4">
      <t>ザイサンショトク</t>
    </rPh>
    <phoneticPr fontId="4"/>
  </si>
  <si>
    <t>一般政府</t>
    <rPh sb="0" eb="2">
      <t>イッパン</t>
    </rPh>
    <rPh sb="2" eb="4">
      <t>セイフ</t>
    </rPh>
    <phoneticPr fontId="4"/>
  </si>
  <si>
    <t>家計</t>
  </si>
  <si>
    <t>対家計民間非営利団体</t>
  </si>
  <si>
    <t>企業所得</t>
    <rPh sb="0" eb="2">
      <t>キギョウ</t>
    </rPh>
    <rPh sb="2" eb="4">
      <t>ショトク</t>
    </rPh>
    <phoneticPr fontId="4"/>
  </si>
  <si>
    <t>-</t>
    <phoneticPr fontId="3"/>
  </si>
  <si>
    <t>４　市民１人当たりの所得（実数）</t>
    <rPh sb="2" eb="4">
      <t>シミン</t>
    </rPh>
    <rPh sb="5" eb="6">
      <t>１ニン</t>
    </rPh>
    <rPh sb="6" eb="7">
      <t>アタ</t>
    </rPh>
    <rPh sb="10" eb="12">
      <t>ショトク</t>
    </rPh>
    <rPh sb="13" eb="15">
      <t>ジッスウ</t>
    </rPh>
    <phoneticPr fontId="4"/>
  </si>
  <si>
    <t>（単位：千円）</t>
    <rPh sb="1" eb="3">
      <t>タンイ</t>
    </rPh>
    <rPh sb="4" eb="6">
      <t>センエン</t>
    </rPh>
    <phoneticPr fontId="4"/>
  </si>
  <si>
    <t>年　　度</t>
    <rPh sb="0" eb="1">
      <t>トシ</t>
    </rPh>
    <rPh sb="3" eb="4">
      <t>タビ</t>
    </rPh>
    <phoneticPr fontId="4"/>
  </si>
  <si>
    <t>常陸太田市</t>
    <rPh sb="0" eb="5">
      <t>ヒタチオオタシ</t>
    </rPh>
    <phoneticPr fontId="4"/>
  </si>
  <si>
    <t>茨　城　県</t>
    <rPh sb="0" eb="1">
      <t>イバラ</t>
    </rPh>
    <rPh sb="2" eb="3">
      <t>シロ</t>
    </rPh>
    <rPh sb="4" eb="5">
      <t>ケン</t>
    </rPh>
    <phoneticPr fontId="4"/>
  </si>
  <si>
    <t>年度</t>
    <rPh sb="1" eb="2">
      <t>ド</t>
    </rPh>
    <phoneticPr fontId="3"/>
  </si>
  <si>
    <t>平成</t>
    <phoneticPr fontId="3"/>
  </si>
  <si>
    <t>５　市内の金融機関</t>
    <rPh sb="2" eb="4">
      <t>シナイ</t>
    </rPh>
    <rPh sb="5" eb="9">
      <t>キンユウキカン</t>
    </rPh>
    <phoneticPr fontId="4"/>
  </si>
  <si>
    <t>平成28年4月1日現在</t>
    <rPh sb="0" eb="2">
      <t>ヘイセイ</t>
    </rPh>
    <rPh sb="4" eb="5">
      <t>ネン</t>
    </rPh>
    <rPh sb="6" eb="7">
      <t>ツキ</t>
    </rPh>
    <rPh sb="8" eb="9">
      <t>ヒ</t>
    </rPh>
    <rPh sb="9" eb="11">
      <t>ゲンザイ</t>
    </rPh>
    <phoneticPr fontId="3"/>
  </si>
  <si>
    <t>郵　　便　　局</t>
    <rPh sb="0" eb="7">
      <t>ユウビンキョク</t>
    </rPh>
    <phoneticPr fontId="4"/>
  </si>
  <si>
    <t>普通銀行</t>
    <rPh sb="0" eb="2">
      <t>フツウ</t>
    </rPh>
    <rPh sb="2" eb="4">
      <t>ギンコウ</t>
    </rPh>
    <phoneticPr fontId="4"/>
  </si>
  <si>
    <t>信用金庫</t>
    <rPh sb="0" eb="4">
      <t>シンヨウキンコ</t>
    </rPh>
    <phoneticPr fontId="4"/>
  </si>
  <si>
    <t>労働金庫</t>
    <rPh sb="0" eb="4">
      <t>ロウドウキンコ</t>
    </rPh>
    <phoneticPr fontId="4"/>
  </si>
  <si>
    <t>信用組合</t>
    <rPh sb="0" eb="2">
      <t>シンヨウ</t>
    </rPh>
    <rPh sb="2" eb="4">
      <t>クミアイ</t>
    </rPh>
    <phoneticPr fontId="3"/>
  </si>
  <si>
    <t>農協（支店含む）</t>
    <rPh sb="0" eb="2">
      <t>ノウキョウ</t>
    </rPh>
    <rPh sb="3" eb="5">
      <t>シテン</t>
    </rPh>
    <rPh sb="5" eb="6">
      <t>フク</t>
    </rPh>
    <phoneticPr fontId="4"/>
  </si>
  <si>
    <t>資料：商工振興・企業誘致課</t>
    <rPh sb="0" eb="2">
      <t>シリョウ</t>
    </rPh>
    <rPh sb="3" eb="5">
      <t>ショウコウ</t>
    </rPh>
    <rPh sb="5" eb="7">
      <t>シンコウ</t>
    </rPh>
    <rPh sb="8" eb="10">
      <t>キギョウ</t>
    </rPh>
    <rPh sb="10" eb="12">
      <t>ユウチ</t>
    </rPh>
    <rPh sb="12" eb="13">
      <t>カ</t>
    </rPh>
    <phoneticPr fontId="4"/>
  </si>
  <si>
    <t>６　預金残高・貸出残高調（郵便局除く）</t>
    <rPh sb="2" eb="4">
      <t>ヨキン</t>
    </rPh>
    <rPh sb="4" eb="6">
      <t>ザンダカ</t>
    </rPh>
    <rPh sb="7" eb="9">
      <t>カシダ</t>
    </rPh>
    <rPh sb="9" eb="11">
      <t>ザンダカ</t>
    </rPh>
    <rPh sb="11" eb="12">
      <t>シラ</t>
    </rPh>
    <rPh sb="13" eb="16">
      <t>ユウビンキョク</t>
    </rPh>
    <rPh sb="16" eb="17">
      <t>ノゾ</t>
    </rPh>
    <phoneticPr fontId="4"/>
  </si>
  <si>
    <t>各年度3月31日現在（単位：百万円）</t>
    <rPh sb="0" eb="3">
      <t>カクネンド</t>
    </rPh>
    <rPh sb="4" eb="5">
      <t>ガツ</t>
    </rPh>
    <rPh sb="7" eb="8">
      <t>ニチ</t>
    </rPh>
    <rPh sb="8" eb="10">
      <t>ゲンザイ</t>
    </rPh>
    <rPh sb="11" eb="13">
      <t>タンイ</t>
    </rPh>
    <rPh sb="14" eb="15">
      <t>ヒャク</t>
    </rPh>
    <rPh sb="15" eb="16">
      <t>マン</t>
    </rPh>
    <rPh sb="16" eb="17">
      <t>エン</t>
    </rPh>
    <phoneticPr fontId="4"/>
  </si>
  <si>
    <t>年　　　　度</t>
    <rPh sb="0" eb="1">
      <t>トシ</t>
    </rPh>
    <rPh sb="5" eb="6">
      <t>ド</t>
    </rPh>
    <phoneticPr fontId="4"/>
  </si>
  <si>
    <t>預　　金　　残　　高</t>
    <rPh sb="0" eb="4">
      <t>ヨキン</t>
    </rPh>
    <rPh sb="6" eb="10">
      <t>ザンダカ</t>
    </rPh>
    <phoneticPr fontId="4"/>
  </si>
  <si>
    <t>貸　　出　　残　　金</t>
    <rPh sb="0" eb="4">
      <t>カシダ</t>
    </rPh>
    <rPh sb="6" eb="10">
      <t>ザンキン</t>
    </rPh>
    <phoneticPr fontId="4"/>
  </si>
  <si>
    <t>平成</t>
    <rPh sb="0" eb="2">
      <t>ヘイセイ</t>
    </rPh>
    <phoneticPr fontId="4"/>
  </si>
  <si>
    <t>年度</t>
    <rPh sb="0" eb="2">
      <t>ネンド</t>
    </rPh>
    <phoneticPr fontId="4"/>
  </si>
  <si>
    <t>前　年　比（％）</t>
    <rPh sb="0" eb="3">
      <t>ゼンネンヒ</t>
    </rPh>
    <rPh sb="4" eb="5">
      <t>コウセイヒ</t>
    </rPh>
    <phoneticPr fontId="4"/>
  </si>
  <si>
    <t>資料：市内銀行・農協等</t>
    <rPh sb="0" eb="2">
      <t>シリョウ</t>
    </rPh>
    <rPh sb="3" eb="5">
      <t>シナイ</t>
    </rPh>
    <rPh sb="5" eb="7">
      <t>ギンコウ</t>
    </rPh>
    <rPh sb="8" eb="10">
      <t>ノウキョウ</t>
    </rPh>
    <rPh sb="10" eb="11">
      <t>トウ</t>
    </rPh>
    <phoneticPr fontId="4"/>
  </si>
  <si>
    <t>７　自治金融資金貸付状況</t>
    <rPh sb="2" eb="4">
      <t>ジチ</t>
    </rPh>
    <rPh sb="4" eb="6">
      <t>キンユウ</t>
    </rPh>
    <rPh sb="6" eb="8">
      <t>シキン</t>
    </rPh>
    <rPh sb="8" eb="10">
      <t>カシツ</t>
    </rPh>
    <rPh sb="10" eb="12">
      <t>ジョウキョウ</t>
    </rPh>
    <phoneticPr fontId="4"/>
  </si>
  <si>
    <t>年　　　度</t>
    <rPh sb="0" eb="1">
      <t>ネン</t>
    </rPh>
    <rPh sb="4" eb="5">
      <t>ド</t>
    </rPh>
    <phoneticPr fontId="4"/>
  </si>
  <si>
    <t>件        数</t>
    <rPh sb="0" eb="10">
      <t>ケンスウ</t>
    </rPh>
    <phoneticPr fontId="4"/>
  </si>
  <si>
    <t>貸   付   額</t>
    <rPh sb="0" eb="9">
      <t>カシツケガク</t>
    </rPh>
    <phoneticPr fontId="4"/>
  </si>
  <si>
    <t>1件平均貸付額</t>
    <rPh sb="0" eb="2">
      <t>１ケン</t>
    </rPh>
    <rPh sb="2" eb="4">
      <t>ヘイキン</t>
    </rPh>
    <rPh sb="4" eb="7">
      <t>カシツケガク</t>
    </rPh>
    <phoneticPr fontId="4"/>
  </si>
  <si>
    <t>年度</t>
    <rPh sb="0" eb="1">
      <t>トシ</t>
    </rPh>
    <rPh sb="1" eb="2">
      <t>ド</t>
    </rPh>
    <phoneticPr fontId="4"/>
  </si>
  <si>
    <t>８　日本政策金融公庫貸付状況</t>
    <rPh sb="2" eb="4">
      <t>ニホン</t>
    </rPh>
    <rPh sb="4" eb="6">
      <t>セイサク</t>
    </rPh>
    <rPh sb="6" eb="10">
      <t>キンユウコウコ</t>
    </rPh>
    <rPh sb="10" eb="12">
      <t>カシツ</t>
    </rPh>
    <rPh sb="12" eb="14">
      <t>ジョウキョウ</t>
    </rPh>
    <phoneticPr fontId="4"/>
  </si>
  <si>
    <t>件　　　　　数</t>
    <rPh sb="0" eb="7">
      <t>ケンスウ</t>
    </rPh>
    <phoneticPr fontId="4"/>
  </si>
  <si>
    <t>貸　　付　　額</t>
    <rPh sb="0" eb="7">
      <t>カシツケガク</t>
    </rPh>
    <phoneticPr fontId="4"/>
  </si>
  <si>
    <t>前　年　比（％）</t>
    <rPh sb="0" eb="5">
      <t>ゼンネンヒ</t>
    </rPh>
    <phoneticPr fontId="4"/>
  </si>
  <si>
    <t>資料：常陸太田市商工会</t>
    <rPh sb="0" eb="2">
      <t>シリョウ</t>
    </rPh>
    <rPh sb="3" eb="8">
      <t>ヒタチオオタシ</t>
    </rPh>
    <rPh sb="8" eb="11">
      <t>ショウコウカイ</t>
    </rPh>
    <phoneticPr fontId="4"/>
  </si>
  <si>
    <t>９　茨城県中小企業資金貸付状況</t>
    <rPh sb="2" eb="5">
      <t>イバラキケン</t>
    </rPh>
    <rPh sb="5" eb="7">
      <t>チュウショウ</t>
    </rPh>
    <rPh sb="7" eb="9">
      <t>キギョウ</t>
    </rPh>
    <rPh sb="9" eb="11">
      <t>シキン</t>
    </rPh>
    <rPh sb="11" eb="13">
      <t>カシツケ</t>
    </rPh>
    <rPh sb="13" eb="15">
      <t>ジョウキョウ</t>
    </rPh>
    <phoneticPr fontId="4"/>
  </si>
  <si>
    <t>資料：平成25年度市町村民経済計算</t>
    <rPh sb="3" eb="5">
      <t>ヘイセイ</t>
    </rPh>
    <rPh sb="7" eb="8">
      <t>ネン</t>
    </rPh>
    <rPh sb="8" eb="9">
      <t>ド</t>
    </rPh>
    <rPh sb="13" eb="15">
      <t>ケイザイ</t>
    </rPh>
    <rPh sb="15" eb="17">
      <t>ケイサン</t>
    </rPh>
    <phoneticPr fontId="3"/>
  </si>
  <si>
    <t>資料：平成25年度市町村民経済計算</t>
    <rPh sb="3" eb="5">
      <t>ヘイセイ</t>
    </rPh>
    <rPh sb="7" eb="8">
      <t>ネン</t>
    </rPh>
    <rPh sb="8" eb="9">
      <t>ド</t>
    </rPh>
    <rPh sb="9" eb="12">
      <t>シチョウソン</t>
    </rPh>
    <phoneticPr fontId="3"/>
  </si>
  <si>
    <t>資料：平成25年度市町村民経済計算</t>
    <rPh sb="0" eb="2">
      <t>シリョウ</t>
    </rPh>
    <rPh sb="3" eb="5">
      <t>ヘイセイ</t>
    </rPh>
    <rPh sb="7" eb="8">
      <t>ネン</t>
    </rPh>
    <rPh sb="8" eb="9">
      <t>ド</t>
    </rPh>
    <rPh sb="9" eb="11">
      <t>シチョウ</t>
    </rPh>
    <rPh sb="11" eb="13">
      <t>ソンミン</t>
    </rPh>
    <rPh sb="13" eb="15">
      <t>ケイザイ</t>
    </rPh>
    <rPh sb="15" eb="17">
      <t>ケイサン</t>
    </rPh>
    <phoneticPr fontId="3"/>
  </si>
  <si>
    <t>資料：平成25年度市町村民経済計算</t>
    <rPh sb="0" eb="2">
      <t>シリョウ</t>
    </rPh>
    <rPh sb="3" eb="5">
      <t>ヘイセイ</t>
    </rPh>
    <rPh sb="7" eb="8">
      <t>ネン</t>
    </rPh>
    <rPh sb="8" eb="9">
      <t>ド</t>
    </rPh>
    <rPh sb="9" eb="12">
      <t>シチョウソン</t>
    </rPh>
    <rPh sb="12" eb="13">
      <t>ミン</t>
    </rPh>
    <rPh sb="13" eb="15">
      <t>ケイザイ</t>
    </rPh>
    <rPh sb="15" eb="17">
      <t>ケイサン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</si>
</sst>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quot;△ &quot;0.0"/>
    <numFmt numFmtId="178" formatCode="0.0_ "/>
    <numFmt numFmtId="179" formatCode="#,##0_);[Red]\(#,##0\)"/>
    <numFmt numFmtId="180" formatCode="#,##0;&quot;△ &quot;#,##0"/>
    <numFmt numFmtId="181" formatCode="#,##0.0;&quot;△ &quot;#,##0.0"/>
    <numFmt numFmtId="182" formatCode="#,##0_ ;[Red]\-#,##0\ "/>
  </numFmts>
  <fonts count="1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0"/>
      <name val="ＭＳ Ｐ明朝"/>
      <family val="1"/>
      <charset val="128"/>
    </font>
    <font>
      <sz val="10"/>
      <name val="ＭＳ 明朝"/>
      <family val="1"/>
      <charset val="128"/>
    </font>
    <font>
      <sz val="12"/>
      <name val="HG丸ｺﾞｼｯｸM-PRO"/>
      <family val="3"/>
      <charset val="128"/>
    </font>
    <font>
      <sz val="6"/>
      <name val="ＭＳ Ｐゴシック"/>
      <family val="2"/>
      <charset val="128"/>
      <scheme val="minor"/>
    </font>
    <font>
      <sz val="11"/>
      <name val="ＭＳ Ｐ明朝"/>
      <family val="1"/>
      <charset val="128"/>
    </font>
    <font>
      <sz val="28"/>
      <name val="ＭＳ Ｐ明朝"/>
      <family val="1"/>
      <charset val="128"/>
    </font>
    <font>
      <sz val="36"/>
      <name val="HG丸ｺﾞｼｯｸM-PRO"/>
      <family val="3"/>
      <charset val="128"/>
    </font>
    <font>
      <b/>
      <i/>
      <sz val="16"/>
      <name val="ＭＳ Ｐゴシック"/>
      <family val="3"/>
      <charset val="128"/>
    </font>
    <font>
      <sz val="12"/>
      <name val="ＭＳ Ｐ明朝"/>
      <family val="1"/>
      <charset val="128"/>
    </font>
    <font>
      <b/>
      <i/>
      <sz val="16"/>
      <name val="HG丸ｺﾞｼｯｸM-PRO"/>
      <family val="3"/>
      <charset val="128"/>
    </font>
    <font>
      <sz val="24"/>
      <name val="ＭＳ Ｐ明朝"/>
      <family val="1"/>
      <charset val="128"/>
    </font>
    <font>
      <b/>
      <i/>
      <sz val="12"/>
      <name val="ＭＳ Ｐ明朝"/>
      <family val="1"/>
      <charset val="128"/>
    </font>
  </fonts>
  <fills count="2">
    <fill>
      <patternFill patternType="none"/>
    </fill>
    <fill>
      <patternFill patternType="gray125"/>
    </fill>
  </fills>
  <borders count="23">
    <border>
      <left/>
      <right/>
      <top/>
      <bottom/>
      <diagonal/>
    </border>
    <border>
      <left/>
      <right/>
      <top style="hair">
        <color indexed="64"/>
      </top>
      <bottom style="hair">
        <color indexed="64"/>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top style="hair">
        <color indexed="64"/>
      </top>
      <bottom style="thin">
        <color indexed="64"/>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cellStyleXfs>
  <cellXfs count="178">
    <xf numFmtId="0" fontId="0" fillId="0" borderId="0" xfId="0">
      <alignment vertical="center"/>
    </xf>
    <xf numFmtId="0" fontId="7" fillId="0" borderId="0" xfId="0" applyFont="1" applyFill="1" applyAlignment="1"/>
    <xf numFmtId="0" fontId="2" fillId="0" borderId="0" xfId="2"/>
    <xf numFmtId="0" fontId="7" fillId="0" borderId="0" xfId="2" applyFont="1" applyFill="1"/>
    <xf numFmtId="0" fontId="5" fillId="0" borderId="0" xfId="2" applyFont="1" applyFill="1"/>
    <xf numFmtId="0" fontId="5" fillId="0" borderId="0" xfId="2" applyFont="1" applyFill="1" applyBorder="1"/>
    <xf numFmtId="0" fontId="5" fillId="0" borderId="12"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4" xfId="2" applyFont="1" applyFill="1" applyBorder="1" applyAlignment="1">
      <alignment horizontal="center" vertical="center"/>
    </xf>
    <xf numFmtId="176" fontId="5" fillId="0" borderId="1" xfId="2" applyNumberFormat="1" applyFont="1" applyFill="1" applyBorder="1" applyAlignment="1">
      <alignment vertical="center"/>
    </xf>
    <xf numFmtId="176" fontId="5" fillId="0" borderId="16" xfId="2" applyNumberFormat="1" applyFont="1" applyFill="1" applyBorder="1" applyAlignment="1">
      <alignment vertical="center"/>
    </xf>
    <xf numFmtId="176" fontId="5" fillId="0" borderId="1" xfId="2" applyNumberFormat="1" applyFont="1" applyFill="1" applyBorder="1" applyAlignment="1">
      <alignment horizontal="right" vertical="center"/>
    </xf>
    <xf numFmtId="177" fontId="5" fillId="0" borderId="2" xfId="2" applyNumberFormat="1" applyFont="1" applyFill="1" applyBorder="1" applyAlignment="1">
      <alignment horizontal="right" vertical="center"/>
    </xf>
    <xf numFmtId="178" fontId="5" fillId="0" borderId="2" xfId="2" applyNumberFormat="1" applyFont="1" applyFill="1" applyBorder="1" applyAlignment="1">
      <alignment horizontal="right" vertical="center"/>
    </xf>
    <xf numFmtId="176" fontId="5" fillId="0" borderId="0"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2" xfId="2" applyNumberFormat="1" applyFont="1" applyFill="1" applyBorder="1" applyAlignment="1">
      <alignment horizontal="right" vertical="center"/>
    </xf>
    <xf numFmtId="176" fontId="5" fillId="0" borderId="2" xfId="2" applyNumberFormat="1" applyFont="1" applyFill="1" applyBorder="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distributed" vertical="center"/>
    </xf>
    <xf numFmtId="176" fontId="5" fillId="0" borderId="10" xfId="2" applyNumberFormat="1" applyFont="1" applyFill="1" applyBorder="1" applyAlignment="1">
      <alignment vertical="center"/>
    </xf>
    <xf numFmtId="176" fontId="5" fillId="0" borderId="0" xfId="2" applyNumberFormat="1" applyFont="1" applyFill="1" applyBorder="1" applyAlignment="1">
      <alignment horizontal="right" vertical="center"/>
    </xf>
    <xf numFmtId="177" fontId="5" fillId="0" borderId="0" xfId="2" applyNumberFormat="1" applyFont="1" applyFill="1" applyBorder="1" applyAlignment="1">
      <alignment horizontal="right" vertical="center"/>
    </xf>
    <xf numFmtId="178" fontId="5" fillId="0" borderId="0"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0" fontId="5" fillId="0" borderId="4" xfId="2" applyFont="1" applyFill="1" applyBorder="1" applyAlignment="1">
      <alignment vertical="center"/>
    </xf>
    <xf numFmtId="0" fontId="5" fillId="0" borderId="4" xfId="2" applyFont="1" applyFill="1" applyBorder="1" applyAlignment="1">
      <alignment horizontal="distributed" vertical="center"/>
    </xf>
    <xf numFmtId="176" fontId="5" fillId="0" borderId="10" xfId="2" applyNumberFormat="1" applyFont="1" applyFill="1" applyBorder="1" applyAlignment="1">
      <alignment horizontal="right" vertical="center"/>
    </xf>
    <xf numFmtId="177" fontId="5" fillId="0" borderId="4" xfId="2" applyNumberFormat="1" applyFont="1" applyFill="1" applyBorder="1" applyAlignment="1">
      <alignment horizontal="right" vertical="center"/>
    </xf>
    <xf numFmtId="0" fontId="5" fillId="0" borderId="0" xfId="2" applyFont="1" applyFill="1" applyAlignment="1">
      <alignment vertical="center"/>
    </xf>
    <xf numFmtId="0" fontId="5" fillId="0" borderId="0" xfId="2" applyFont="1" applyFill="1" applyAlignment="1">
      <alignment horizontal="distributed" vertical="center"/>
    </xf>
    <xf numFmtId="176" fontId="5" fillId="0" borderId="14" xfId="2" applyNumberFormat="1" applyFont="1" applyFill="1" applyBorder="1" applyAlignment="1">
      <alignment vertical="center"/>
    </xf>
    <xf numFmtId="178" fontId="5" fillId="0" borderId="4" xfId="2" applyNumberFormat="1" applyFont="1" applyFill="1" applyBorder="1" applyAlignment="1">
      <alignment horizontal="right" vertical="center"/>
    </xf>
    <xf numFmtId="176" fontId="5" fillId="0" borderId="4" xfId="2" applyNumberFormat="1" applyFont="1" applyFill="1" applyBorder="1" applyAlignment="1">
      <alignment vertical="center"/>
    </xf>
    <xf numFmtId="0" fontId="5" fillId="0" borderId="0" xfId="2" applyFont="1" applyFill="1" applyBorder="1" applyAlignment="1">
      <alignment horizontal="distributed" vertical="center" wrapText="1"/>
    </xf>
    <xf numFmtId="0" fontId="5" fillId="0" borderId="0" xfId="2" applyFont="1" applyFill="1" applyBorder="1" applyAlignment="1">
      <alignment horizontal="center" vertical="center"/>
    </xf>
    <xf numFmtId="177" fontId="5" fillId="0" borderId="0" xfId="2" applyNumberFormat="1" applyFont="1" applyFill="1" applyAlignment="1">
      <alignment horizontal="right" vertical="center"/>
    </xf>
    <xf numFmtId="177" fontId="5" fillId="0" borderId="1" xfId="2" applyNumberFormat="1" applyFont="1" applyFill="1" applyBorder="1" applyAlignment="1">
      <alignment horizontal="right" vertical="center"/>
    </xf>
    <xf numFmtId="0" fontId="5" fillId="0" borderId="2" xfId="2" applyFont="1" applyFill="1" applyBorder="1" applyAlignment="1">
      <alignment horizontal="center" vertical="center"/>
    </xf>
    <xf numFmtId="176" fontId="5" fillId="0" borderId="6" xfId="2" applyNumberFormat="1" applyFont="1" applyFill="1" applyBorder="1" applyAlignment="1">
      <alignment vertical="center"/>
    </xf>
    <xf numFmtId="176" fontId="5" fillId="0" borderId="15" xfId="2" applyNumberFormat="1" applyFont="1" applyFill="1" applyBorder="1" applyAlignment="1">
      <alignment vertical="center"/>
    </xf>
    <xf numFmtId="176" fontId="5" fillId="0" borderId="6" xfId="2" applyNumberFormat="1" applyFont="1" applyFill="1" applyBorder="1" applyAlignment="1">
      <alignment horizontal="right" vertical="center"/>
    </xf>
    <xf numFmtId="177" fontId="5" fillId="0" borderId="6" xfId="2" applyNumberFormat="1" applyFont="1" applyFill="1" applyBorder="1" applyAlignment="1">
      <alignment horizontal="right" vertical="center"/>
    </xf>
    <xf numFmtId="178" fontId="5" fillId="0" borderId="6" xfId="2" applyNumberFormat="1" applyFont="1" applyFill="1" applyBorder="1" applyAlignment="1">
      <alignment horizontal="right" vertical="center"/>
    </xf>
    <xf numFmtId="0" fontId="5" fillId="0" borderId="0" xfId="0" applyFont="1" applyFill="1" applyAlignment="1"/>
    <xf numFmtId="0" fontId="5" fillId="0" borderId="6" xfId="0" applyFont="1" applyFill="1" applyBorder="1" applyAlignment="1">
      <alignment horizontal="right"/>
    </xf>
    <xf numFmtId="0" fontId="6"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6" fillId="0" borderId="2"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Alignment="1">
      <alignment horizontal="distributed" vertical="center"/>
    </xf>
    <xf numFmtId="176" fontId="5" fillId="0" borderId="3"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15" xfId="0" applyFont="1" applyFill="1" applyBorder="1" applyAlignment="1">
      <alignment horizontal="left" vertical="center"/>
    </xf>
    <xf numFmtId="176" fontId="5" fillId="0" borderId="6" xfId="0" applyNumberFormat="1" applyFont="1" applyFill="1" applyBorder="1" applyAlignment="1">
      <alignment horizontal="center" vertical="center"/>
    </xf>
    <xf numFmtId="179" fontId="5" fillId="0" borderId="6" xfId="0" applyNumberFormat="1" applyFont="1" applyFill="1" applyBorder="1" applyAlignment="1">
      <alignment horizontal="center" vertical="center"/>
    </xf>
    <xf numFmtId="0" fontId="6" fillId="0" borderId="12" xfId="0" applyFont="1" applyFill="1" applyBorder="1" applyAlignment="1"/>
    <xf numFmtId="0" fontId="5" fillId="0" borderId="12" xfId="0" applyFont="1" applyFill="1" applyBorder="1" applyAlignment="1"/>
    <xf numFmtId="0" fontId="6" fillId="0" borderId="19" xfId="0" applyFont="1" applyFill="1" applyBorder="1" applyAlignment="1">
      <alignment horizontal="center" vertical="center"/>
    </xf>
    <xf numFmtId="0" fontId="0" fillId="0" borderId="0" xfId="0" applyFont="1" applyFill="1" applyAlignment="1"/>
    <xf numFmtId="0" fontId="7" fillId="0" borderId="6" xfId="0" applyFont="1" applyFill="1" applyBorder="1" applyAlignment="1"/>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9" xfId="0" applyFont="1" applyFill="1" applyBorder="1" applyAlignment="1"/>
    <xf numFmtId="0" fontId="6" fillId="0" borderId="4"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180" fontId="5" fillId="0" borderId="2" xfId="0" applyNumberFormat="1" applyFont="1" applyFill="1" applyBorder="1" applyAlignment="1">
      <alignment vertical="center"/>
    </xf>
    <xf numFmtId="181" fontId="5" fillId="0" borderId="2" xfId="0" applyNumberFormat="1"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horizontal="distributed" vertical="center"/>
    </xf>
    <xf numFmtId="38" fontId="5" fillId="0" borderId="0" xfId="1" applyFont="1" applyFill="1" applyAlignment="1">
      <alignment vertical="center"/>
    </xf>
    <xf numFmtId="176" fontId="5" fillId="0" borderId="0" xfId="0" applyNumberFormat="1" applyFont="1" applyFill="1" applyBorder="1" applyAlignment="1">
      <alignment vertical="center"/>
    </xf>
    <xf numFmtId="181"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6" fillId="0" borderId="0" xfId="0" applyFont="1" applyFill="1" applyBorder="1" applyAlignment="1"/>
    <xf numFmtId="0" fontId="5" fillId="0" borderId="0" xfId="0" applyFont="1" applyFill="1" applyAlignment="1">
      <alignment horizontal="right"/>
    </xf>
    <xf numFmtId="0" fontId="6" fillId="0" borderId="10" xfId="0" applyFont="1" applyFill="1" applyBorder="1" applyAlignment="1"/>
    <xf numFmtId="181" fontId="5" fillId="0" borderId="0" xfId="0" applyNumberFormat="1" applyFont="1" applyFill="1" applyBorder="1" applyAlignment="1">
      <alignment horizontal="right" vertical="center"/>
    </xf>
    <xf numFmtId="0" fontId="0" fillId="0" borderId="0" xfId="0" applyFont="1" applyFill="1" applyBorder="1" applyAlignment="1"/>
    <xf numFmtId="0" fontId="0" fillId="0" borderId="10" xfId="0" applyFont="1" applyFill="1" applyBorder="1" applyAlignment="1"/>
    <xf numFmtId="0" fontId="0" fillId="0" borderId="6" xfId="0" applyFont="1" applyFill="1" applyBorder="1" applyAlignment="1"/>
    <xf numFmtId="0" fontId="5" fillId="0" borderId="6" xfId="0" applyFont="1" applyFill="1" applyBorder="1" applyAlignment="1">
      <alignment horizontal="right" vertical="center"/>
    </xf>
    <xf numFmtId="0" fontId="5" fillId="0" borderId="6" xfId="0" applyFont="1" applyFill="1" applyBorder="1" applyAlignment="1">
      <alignment horizontal="distributed" vertical="center"/>
    </xf>
    <xf numFmtId="0" fontId="0" fillId="0" borderId="15" xfId="0" applyFont="1" applyFill="1" applyBorder="1" applyAlignment="1"/>
    <xf numFmtId="180" fontId="5" fillId="0" borderId="6" xfId="0" applyNumberFormat="1" applyFont="1" applyFill="1" applyBorder="1" applyAlignment="1">
      <alignment vertical="center"/>
    </xf>
    <xf numFmtId="181" fontId="5" fillId="0" borderId="6" xfId="0" applyNumberFormat="1" applyFont="1" applyFill="1" applyBorder="1" applyAlignment="1">
      <alignment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182" fontId="5" fillId="0" borderId="3" xfId="1" applyNumberFormat="1" applyFont="1" applyFill="1" applyBorder="1" applyAlignment="1">
      <alignment vertical="center"/>
    </xf>
    <xf numFmtId="182" fontId="5" fillId="0" borderId="0" xfId="1" applyNumberFormat="1" applyFont="1" applyFill="1" applyBorder="1" applyAlignment="1">
      <alignment vertical="center"/>
    </xf>
    <xf numFmtId="0" fontId="5" fillId="0" borderId="0" xfId="0" applyFont="1" applyFill="1" applyBorder="1" applyAlignment="1"/>
    <xf numFmtId="182" fontId="5" fillId="0" borderId="0" xfId="1"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xf>
    <xf numFmtId="182" fontId="5" fillId="0" borderId="6" xfId="1" applyNumberFormat="1" applyFont="1" applyFill="1" applyBorder="1" applyAlignment="1">
      <alignment vertical="center"/>
    </xf>
    <xf numFmtId="0" fontId="5" fillId="0" borderId="6" xfId="0" applyFont="1" applyFill="1" applyBorder="1" applyAlignment="1"/>
    <xf numFmtId="182" fontId="5" fillId="0" borderId="6" xfId="1" applyNumberFormat="1" applyFont="1" applyFill="1" applyBorder="1" applyAlignment="1">
      <alignment horizontal="center" vertical="center"/>
    </xf>
    <xf numFmtId="0" fontId="9" fillId="0" borderId="0" xfId="0" applyFont="1" applyFill="1" applyAlignment="1"/>
    <xf numFmtId="0" fontId="5" fillId="0" borderId="21" xfId="0" applyFont="1" applyFill="1" applyBorder="1" applyAlignment="1">
      <alignment horizontal="center" vertical="center"/>
    </xf>
    <xf numFmtId="0" fontId="5" fillId="0" borderId="0" xfId="0" applyFont="1" applyFill="1" applyAlignment="1">
      <alignment horizontal="center" vertical="center"/>
    </xf>
    <xf numFmtId="176" fontId="5" fillId="0" borderId="3" xfId="0" applyNumberFormat="1" applyFont="1" applyFill="1" applyBorder="1" applyAlignment="1">
      <alignment vertical="center"/>
    </xf>
    <xf numFmtId="176" fontId="5" fillId="0" borderId="10" xfId="0" applyNumberFormat="1" applyFont="1" applyFill="1" applyBorder="1" applyAlignment="1">
      <alignment vertical="center"/>
    </xf>
    <xf numFmtId="178" fontId="5" fillId="0" borderId="5" xfId="0" applyNumberFormat="1" applyFont="1" applyFill="1" applyBorder="1" applyAlignment="1">
      <alignment horizontal="right" vertical="center"/>
    </xf>
    <xf numFmtId="176" fontId="5" fillId="0" borderId="15"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6" fontId="5" fillId="0" borderId="0" xfId="0" applyNumberFormat="1" applyFont="1" applyFill="1" applyAlignment="1">
      <alignment vertical="center"/>
    </xf>
    <xf numFmtId="176" fontId="5" fillId="0" borderId="0" xfId="0" applyNumberFormat="1" applyFont="1" applyFill="1" applyBorder="1" applyAlignment="1">
      <alignment horizontal="right" vertical="center"/>
    </xf>
    <xf numFmtId="0" fontId="5" fillId="0" borderId="0" xfId="0" applyFont="1" applyFill="1" applyAlignment="1">
      <alignment horizontal="left"/>
    </xf>
    <xf numFmtId="178" fontId="5" fillId="0" borderId="5" xfId="0" applyNumberFormat="1" applyFont="1" applyFill="1" applyBorder="1" applyAlignment="1">
      <alignment vertical="center"/>
    </xf>
    <xf numFmtId="178" fontId="5" fillId="0" borderId="6"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2" xfId="0" applyFont="1" applyFill="1" applyBorder="1" applyAlignment="1">
      <alignment horizontal="left" vertical="center"/>
    </xf>
    <xf numFmtId="179" fontId="5" fillId="0" borderId="0" xfId="0" applyNumberFormat="1" applyFont="1" applyFill="1" applyBorder="1" applyAlignment="1">
      <alignment vertical="center"/>
    </xf>
    <xf numFmtId="0" fontId="10" fillId="0" borderId="0" xfId="3" applyFont="1" applyFill="1" applyBorder="1" applyAlignment="1">
      <alignment vertical="center"/>
    </xf>
    <xf numFmtId="0" fontId="10" fillId="0" borderId="10" xfId="3" applyFont="1" applyFill="1" applyBorder="1" applyAlignment="1">
      <alignment vertical="center"/>
    </xf>
    <xf numFmtId="0" fontId="11" fillId="0" borderId="0" xfId="3" applyFont="1" applyFill="1" applyBorder="1" applyAlignment="1">
      <alignment vertical="center"/>
    </xf>
    <xf numFmtId="0" fontId="11" fillId="0" borderId="0" xfId="3" applyFont="1" applyFill="1" applyAlignment="1">
      <alignment vertical="center"/>
    </xf>
    <xf numFmtId="0" fontId="2" fillId="0" borderId="0" xfId="3" applyFill="1">
      <alignment vertical="center"/>
    </xf>
    <xf numFmtId="0" fontId="2" fillId="0" borderId="0" xfId="3" applyBorder="1">
      <alignment vertical="center"/>
    </xf>
    <xf numFmtId="0" fontId="12" fillId="0" borderId="0" xfId="3" applyFont="1" applyBorder="1">
      <alignment vertical="center"/>
    </xf>
    <xf numFmtId="0" fontId="9" fillId="0" borderId="0" xfId="3" applyFont="1" applyBorder="1">
      <alignment vertical="center"/>
    </xf>
    <xf numFmtId="0" fontId="13" fillId="0" borderId="0" xfId="3" applyFont="1" applyFill="1" applyBorder="1" applyAlignment="1">
      <alignment vertical="distributed"/>
    </xf>
    <xf numFmtId="0" fontId="2" fillId="0" borderId="0" xfId="3">
      <alignment vertical="center"/>
    </xf>
    <xf numFmtId="0" fontId="2" fillId="0" borderId="0" xfId="3" applyFill="1" applyBorder="1">
      <alignment vertical="center"/>
    </xf>
    <xf numFmtId="0" fontId="14" fillId="0" borderId="0" xfId="3" applyFont="1" applyFill="1" applyBorder="1" applyAlignment="1">
      <alignment horizontal="distributed" vertical="center"/>
    </xf>
    <xf numFmtId="0" fontId="15" fillId="0" borderId="0" xfId="3" applyFont="1" applyFill="1" applyBorder="1">
      <alignment vertical="center"/>
    </xf>
    <xf numFmtId="0" fontId="16" fillId="0" borderId="0" xfId="3" applyFont="1" applyFill="1" applyBorder="1" applyAlignment="1">
      <alignment horizontal="distributed" vertical="distributed"/>
    </xf>
    <xf numFmtId="0" fontId="12" fillId="0" borderId="0" xfId="3" applyFont="1" applyFill="1" applyBorder="1">
      <alignment vertical="center"/>
    </xf>
    <xf numFmtId="0" fontId="9" fillId="0" borderId="0" xfId="3" applyFont="1" applyFill="1" applyBorder="1">
      <alignment vertical="center"/>
    </xf>
    <xf numFmtId="0" fontId="2" fillId="0" borderId="22" xfId="3" applyBorder="1">
      <alignment vertical="center"/>
    </xf>
    <xf numFmtId="0" fontId="5" fillId="0" borderId="12" xfId="0" applyFont="1" applyFill="1" applyBorder="1" applyAlignment="1"/>
    <xf numFmtId="0" fontId="5" fillId="0" borderId="12" xfId="2" applyFont="1" applyFill="1" applyBorder="1" applyAlignment="1"/>
    <xf numFmtId="0" fontId="5" fillId="0" borderId="1" xfId="2" applyFont="1" applyFill="1" applyBorder="1" applyAlignment="1">
      <alignment horizontal="distributed" vertical="center"/>
    </xf>
    <xf numFmtId="0" fontId="5" fillId="0" borderId="0" xfId="2" applyFont="1" applyFill="1" applyBorder="1" applyAlignment="1">
      <alignment horizontal="right"/>
    </xf>
    <xf numFmtId="0" fontId="5" fillId="0" borderId="6" xfId="2" applyFont="1" applyFill="1" applyBorder="1" applyAlignment="1">
      <alignment horizontal="right"/>
    </xf>
    <xf numFmtId="0" fontId="5" fillId="0" borderId="17"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left" vertical="center"/>
    </xf>
    <xf numFmtId="0" fontId="5" fillId="0" borderId="12" xfId="2" applyFont="1" applyFill="1" applyBorder="1" applyAlignment="1">
      <alignment horizontal="right"/>
    </xf>
    <xf numFmtId="0" fontId="5" fillId="0" borderId="0" xfId="2" applyFont="1" applyFill="1" applyBorder="1" applyAlignment="1">
      <alignment horizontal="distributed" vertical="center" wrapText="1"/>
    </xf>
    <xf numFmtId="0" fontId="5" fillId="0" borderId="0" xfId="2" applyFont="1" applyFill="1" applyBorder="1" applyAlignment="1">
      <alignment horizontal="distributed" vertical="center"/>
    </xf>
    <xf numFmtId="0" fontId="5" fillId="0" borderId="6" xfId="2" applyFont="1" applyFill="1" applyBorder="1" applyAlignment="1">
      <alignment horizontal="distributed"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2" xfId="0" applyFont="1" applyFill="1" applyBorder="1" applyAlignment="1">
      <alignment horizontal="right"/>
    </xf>
    <xf numFmtId="0" fontId="5" fillId="0" borderId="0" xfId="0" applyFont="1" applyFill="1" applyAlignment="1">
      <alignment horizontal="distributed" vertical="center"/>
    </xf>
    <xf numFmtId="0" fontId="5" fillId="0" borderId="6" xfId="0" applyFont="1" applyFill="1" applyBorder="1" applyAlignment="1">
      <alignment horizontal="right"/>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xf>
    <xf numFmtId="58" fontId="5" fillId="0" borderId="6" xfId="0" applyNumberFormat="1" applyFont="1" applyFill="1" applyBorder="1" applyAlignment="1">
      <alignment horizontal="right"/>
    </xf>
    <xf numFmtId="0" fontId="5" fillId="0" borderId="6" xfId="0" applyFont="1" applyFill="1" applyBorder="1" applyAlignment="1">
      <alignment horizontal="center" vertical="center"/>
    </xf>
    <xf numFmtId="0" fontId="7" fillId="0" borderId="0" xfId="0" applyFont="1" applyFill="1" applyAlignment="1"/>
    <xf numFmtId="0" fontId="5" fillId="0" borderId="12" xfId="0" applyFont="1" applyFill="1" applyBorder="1" applyAlignment="1"/>
    <xf numFmtId="0" fontId="0" fillId="0" borderId="12" xfId="0" applyFont="1" applyFill="1" applyBorder="1" applyAlignment="1"/>
    <xf numFmtId="0" fontId="5" fillId="0" borderId="2" xfId="0" applyFont="1" applyFill="1" applyBorder="1" applyAlignment="1">
      <alignment horizontal="left" vertical="center"/>
    </xf>
    <xf numFmtId="0" fontId="5" fillId="0" borderId="11" xfId="0" applyFont="1" applyFill="1" applyBorder="1" applyAlignment="1">
      <alignment horizontal="left"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323850</xdr:colOff>
      <xdr:row>14</xdr:row>
      <xdr:rowOff>0</xdr:rowOff>
    </xdr:from>
    <xdr:to>
      <xdr:col>6</xdr:col>
      <xdr:colOff>85725</xdr:colOff>
      <xdr:row>14</xdr:row>
      <xdr:rowOff>0</xdr:rowOff>
    </xdr:to>
    <xdr:sp macro="" textlink="">
      <xdr:nvSpPr>
        <xdr:cNvPr id="2" name="AutoShape 7"/>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3" name="AutoShape 8"/>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4" name="AutoShape 9"/>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5" name="AutoShape 10"/>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6" name="AutoShape 11"/>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7" name="AutoShape 12"/>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8" name="AutoShape 13"/>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9" name="AutoShape 14"/>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14</xdr:row>
      <xdr:rowOff>0</xdr:rowOff>
    </xdr:from>
    <xdr:to>
      <xdr:col>6</xdr:col>
      <xdr:colOff>85725</xdr:colOff>
      <xdr:row>14</xdr:row>
      <xdr:rowOff>0</xdr:rowOff>
    </xdr:to>
    <xdr:sp macro="" textlink="">
      <xdr:nvSpPr>
        <xdr:cNvPr id="10" name="AutoShape 15"/>
        <xdr:cNvSpPr>
          <a:spLocks noChangeArrowheads="1"/>
        </xdr:cNvSpPr>
      </xdr:nvSpPr>
      <xdr:spPr bwMode="auto">
        <a:xfrm>
          <a:off x="3752850" y="395287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1" name="AutoShape 23"/>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2" name="AutoShape 24"/>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3" name="AutoShape 25"/>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4" name="AutoShape 26"/>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5" name="AutoShape 27"/>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6" name="AutoShape 28"/>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7" name="AutoShape 29"/>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8" name="AutoShape 30"/>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19" name="AutoShape 31"/>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14</xdr:row>
      <xdr:rowOff>0</xdr:rowOff>
    </xdr:from>
    <xdr:to>
      <xdr:col>7</xdr:col>
      <xdr:colOff>85725</xdr:colOff>
      <xdr:row>14</xdr:row>
      <xdr:rowOff>0</xdr:rowOff>
    </xdr:to>
    <xdr:sp macro="" textlink="">
      <xdr:nvSpPr>
        <xdr:cNvPr id="20" name="AutoShape 32"/>
        <xdr:cNvSpPr>
          <a:spLocks noChangeArrowheads="1"/>
        </xdr:cNvSpPr>
      </xdr:nvSpPr>
      <xdr:spPr bwMode="auto">
        <a:xfrm>
          <a:off x="4438650" y="395287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266700</xdr:colOff>
      <xdr:row>12</xdr:row>
      <xdr:rowOff>0</xdr:rowOff>
    </xdr:from>
    <xdr:to>
      <xdr:col>12</xdr:col>
      <xdr:colOff>85725</xdr:colOff>
      <xdr:row>13</xdr:row>
      <xdr:rowOff>0</xdr:rowOff>
    </xdr:to>
    <xdr:grpSp>
      <xdr:nvGrpSpPr>
        <xdr:cNvPr id="21" name="Group 49"/>
        <xdr:cNvGrpSpPr>
          <a:grpSpLocks/>
        </xdr:cNvGrpSpPr>
      </xdr:nvGrpSpPr>
      <xdr:grpSpPr bwMode="auto">
        <a:xfrm>
          <a:off x="4381500" y="3400425"/>
          <a:ext cx="3105150" cy="371475"/>
          <a:chOff x="548" y="357"/>
          <a:chExt cx="289" cy="39"/>
        </a:xfrm>
      </xdr:grpSpPr>
      <xdr:sp macro="" textlink="">
        <xdr:nvSpPr>
          <xdr:cNvPr id="22" name="AutoShape 45"/>
          <xdr:cNvSpPr>
            <a:spLocks noChangeArrowheads="1"/>
          </xdr:cNvSpPr>
        </xdr:nvSpPr>
        <xdr:spPr bwMode="auto">
          <a:xfrm>
            <a:off x="548" y="357"/>
            <a:ext cx="257" cy="39"/>
          </a:xfrm>
          <a:prstGeom prst="roundRect">
            <a:avLst>
              <a:gd name="adj" fmla="val 15384"/>
            </a:avLst>
          </a:prstGeom>
          <a:solidFill>
            <a:srgbClr xmlns:mc="http://schemas.openxmlformats.org/markup-compatibility/2006" xmlns:a14="http://schemas.microsoft.com/office/drawing/2010/main" val="C0C0C0" mc:Ignorable="a14" a14:legacySpreadsheetColorIndex="22"/>
          </a:solidFill>
          <a:ln w="12700">
            <a:solidFill>
              <a:srgbClr xmlns:mc="http://schemas.openxmlformats.org/markup-compatibility/2006" xmlns:a14="http://schemas.microsoft.com/office/drawing/2010/main" val="C0C0C0" mc:Ignorable="a14" a14:legacySpreadsheetColorIndex="22"/>
            </a:solidFill>
            <a:round/>
            <a:headEnd/>
            <a:tailEnd/>
          </a:ln>
        </xdr:spPr>
      </xdr:sp>
      <xdr:sp macro="" textlink="">
        <xdr:nvSpPr>
          <xdr:cNvPr id="23" name="Text Box 46"/>
          <xdr:cNvSpPr txBox="1">
            <a:spLocks noChangeArrowheads="1"/>
          </xdr:cNvSpPr>
        </xdr:nvSpPr>
        <xdr:spPr bwMode="auto">
          <a:xfrm>
            <a:off x="622" y="357"/>
            <a:ext cx="160"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45720" bIns="22860" anchor="ctr" upright="1"/>
          <a:lstStyle/>
          <a:p>
            <a:pPr algn="dist" rtl="0">
              <a:defRPr sz="1000"/>
            </a:pPr>
            <a:r>
              <a:rPr lang="ja-JP" altLang="en-US" sz="1400" b="1" i="1" u="none" strike="noStrike" baseline="0">
                <a:solidFill>
                  <a:srgbClr val="000000"/>
                </a:solidFill>
                <a:latin typeface="HG丸ｺﾞｼｯｸM-PRO"/>
                <a:ea typeface="HG丸ｺﾞｼｯｸM-PRO"/>
              </a:rPr>
              <a:t>市民所得・金融</a:t>
            </a:r>
            <a:endParaRPr lang="ja-JP" altLang="en-US"/>
          </a:p>
        </xdr:txBody>
      </xdr:sp>
      <xdr:sp macro="" textlink="">
        <xdr:nvSpPr>
          <xdr:cNvPr id="24" name="Text Box 47"/>
          <xdr:cNvSpPr txBox="1">
            <a:spLocks noChangeArrowheads="1"/>
          </xdr:cNvSpPr>
        </xdr:nvSpPr>
        <xdr:spPr bwMode="auto">
          <a:xfrm>
            <a:off x="567" y="357"/>
            <a:ext cx="55"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22860" anchor="ctr" upright="1"/>
          <a:lstStyle/>
          <a:p>
            <a:pPr algn="l" rtl="0">
              <a:defRPr sz="1000"/>
            </a:pPr>
            <a:r>
              <a:rPr lang="ja-JP" altLang="en-US" sz="1600" b="1" i="1" u="none" strike="noStrike" baseline="0">
                <a:solidFill>
                  <a:srgbClr val="000000"/>
                </a:solidFill>
                <a:latin typeface="HG丸ｺﾞｼｯｸM-PRO"/>
                <a:ea typeface="HG丸ｺﾞｼｯｸM-PRO"/>
              </a:rPr>
              <a:t>6</a:t>
            </a:r>
            <a:endParaRPr lang="ja-JP" altLang="en-US"/>
          </a:p>
        </xdr:txBody>
      </xdr:sp>
      <xdr:sp macro="" textlink="">
        <xdr:nvSpPr>
          <xdr:cNvPr id="25" name="Rectangle 48"/>
          <xdr:cNvSpPr>
            <a:spLocks noChangeArrowheads="1"/>
          </xdr:cNvSpPr>
        </xdr:nvSpPr>
        <xdr:spPr bwMode="auto">
          <a:xfrm>
            <a:off x="788" y="357"/>
            <a:ext cx="49" cy="39"/>
          </a:xfrm>
          <a:prstGeom prst="rect">
            <a:avLst/>
          </a:prstGeom>
          <a:solidFill>
            <a:srgbClr xmlns:mc="http://schemas.openxmlformats.org/markup-compatibility/2006" xmlns:a14="http://schemas.microsoft.com/office/drawing/2010/main" val="000000" mc:Ignorable="a14" a14:legacySpreadsheetColorIndex="8"/>
          </a:solidFill>
          <a:ln w="12700">
            <a:solidFill>
              <a:srgbClr xmlns:mc="http://schemas.openxmlformats.org/markup-compatibility/2006" xmlns:a14="http://schemas.microsoft.com/office/drawing/2010/main" val="000000" mc:Ignorable="a14" a14:legacySpreadsheetColorIndex="8"/>
            </a:solid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N36"/>
  <sheetViews>
    <sheetView tabSelected="1" view="pageBreakPreview" topLeftCell="A4" zoomScaleNormal="100" workbookViewId="0">
      <selection activeCell="B15" sqref="B15"/>
    </sheetView>
  </sheetViews>
  <sheetFormatPr defaultRowHeight="26.25" customHeight="1"/>
  <cols>
    <col min="1" max="4" width="9" style="130"/>
    <col min="5" max="6" width="9" style="126"/>
    <col min="7" max="7" width="5.875" style="126" customWidth="1"/>
    <col min="8" max="8" width="6.125" style="127" customWidth="1"/>
    <col min="9" max="9" width="0.75" style="128" customWidth="1"/>
    <col min="10" max="10" width="24.625" style="129" customWidth="1"/>
    <col min="11" max="11" width="4.125" style="126" customWidth="1"/>
    <col min="12" max="12" width="1.625" style="130" customWidth="1"/>
    <col min="13" max="262" width="9" style="130"/>
    <col min="263" max="263" width="5.875" style="130" customWidth="1"/>
    <col min="264" max="264" width="6.125" style="130" customWidth="1"/>
    <col min="265" max="265" width="0.75" style="130" customWidth="1"/>
    <col min="266" max="266" width="24.625" style="130" customWidth="1"/>
    <col min="267" max="267" width="4.125" style="130" customWidth="1"/>
    <col min="268" max="268" width="1.625" style="130" customWidth="1"/>
    <col min="269" max="518" width="9" style="130"/>
    <col min="519" max="519" width="5.875" style="130" customWidth="1"/>
    <col min="520" max="520" width="6.125" style="130" customWidth="1"/>
    <col min="521" max="521" width="0.75" style="130" customWidth="1"/>
    <col min="522" max="522" width="24.625" style="130" customWidth="1"/>
    <col min="523" max="523" width="4.125" style="130" customWidth="1"/>
    <col min="524" max="524" width="1.625" style="130" customWidth="1"/>
    <col min="525" max="774" width="9" style="130"/>
    <col min="775" max="775" width="5.875" style="130" customWidth="1"/>
    <col min="776" max="776" width="6.125" style="130" customWidth="1"/>
    <col min="777" max="777" width="0.75" style="130" customWidth="1"/>
    <col min="778" max="778" width="24.625" style="130" customWidth="1"/>
    <col min="779" max="779" width="4.125" style="130" customWidth="1"/>
    <col min="780" max="780" width="1.625" style="130" customWidth="1"/>
    <col min="781" max="1030" width="9" style="130"/>
    <col min="1031" max="1031" width="5.875" style="130" customWidth="1"/>
    <col min="1032" max="1032" width="6.125" style="130" customWidth="1"/>
    <col min="1033" max="1033" width="0.75" style="130" customWidth="1"/>
    <col min="1034" max="1034" width="24.625" style="130" customWidth="1"/>
    <col min="1035" max="1035" width="4.125" style="130" customWidth="1"/>
    <col min="1036" max="1036" width="1.625" style="130" customWidth="1"/>
    <col min="1037" max="1286" width="9" style="130"/>
    <col min="1287" max="1287" width="5.875" style="130" customWidth="1"/>
    <col min="1288" max="1288" width="6.125" style="130" customWidth="1"/>
    <col min="1289" max="1289" width="0.75" style="130" customWidth="1"/>
    <col min="1290" max="1290" width="24.625" style="130" customWidth="1"/>
    <col min="1291" max="1291" width="4.125" style="130" customWidth="1"/>
    <col min="1292" max="1292" width="1.625" style="130" customWidth="1"/>
    <col min="1293" max="1542" width="9" style="130"/>
    <col min="1543" max="1543" width="5.875" style="130" customWidth="1"/>
    <col min="1544" max="1544" width="6.125" style="130" customWidth="1"/>
    <col min="1545" max="1545" width="0.75" style="130" customWidth="1"/>
    <col min="1546" max="1546" width="24.625" style="130" customWidth="1"/>
    <col min="1547" max="1547" width="4.125" style="130" customWidth="1"/>
    <col min="1548" max="1548" width="1.625" style="130" customWidth="1"/>
    <col min="1549" max="1798" width="9" style="130"/>
    <col min="1799" max="1799" width="5.875" style="130" customWidth="1"/>
    <col min="1800" max="1800" width="6.125" style="130" customWidth="1"/>
    <col min="1801" max="1801" width="0.75" style="130" customWidth="1"/>
    <col min="1802" max="1802" width="24.625" style="130" customWidth="1"/>
    <col min="1803" max="1803" width="4.125" style="130" customWidth="1"/>
    <col min="1804" max="1804" width="1.625" style="130" customWidth="1"/>
    <col min="1805" max="2054" width="9" style="130"/>
    <col min="2055" max="2055" width="5.875" style="130" customWidth="1"/>
    <col min="2056" max="2056" width="6.125" style="130" customWidth="1"/>
    <col min="2057" max="2057" width="0.75" style="130" customWidth="1"/>
    <col min="2058" max="2058" width="24.625" style="130" customWidth="1"/>
    <col min="2059" max="2059" width="4.125" style="130" customWidth="1"/>
    <col min="2060" max="2060" width="1.625" style="130" customWidth="1"/>
    <col min="2061" max="2310" width="9" style="130"/>
    <col min="2311" max="2311" width="5.875" style="130" customWidth="1"/>
    <col min="2312" max="2312" width="6.125" style="130" customWidth="1"/>
    <col min="2313" max="2313" width="0.75" style="130" customWidth="1"/>
    <col min="2314" max="2314" width="24.625" style="130" customWidth="1"/>
    <col min="2315" max="2315" width="4.125" style="130" customWidth="1"/>
    <col min="2316" max="2316" width="1.625" style="130" customWidth="1"/>
    <col min="2317" max="2566" width="9" style="130"/>
    <col min="2567" max="2567" width="5.875" style="130" customWidth="1"/>
    <col min="2568" max="2568" width="6.125" style="130" customWidth="1"/>
    <col min="2569" max="2569" width="0.75" style="130" customWidth="1"/>
    <col min="2570" max="2570" width="24.625" style="130" customWidth="1"/>
    <col min="2571" max="2571" width="4.125" style="130" customWidth="1"/>
    <col min="2572" max="2572" width="1.625" style="130" customWidth="1"/>
    <col min="2573" max="2822" width="9" style="130"/>
    <col min="2823" max="2823" width="5.875" style="130" customWidth="1"/>
    <col min="2824" max="2824" width="6.125" style="130" customWidth="1"/>
    <col min="2825" max="2825" width="0.75" style="130" customWidth="1"/>
    <col min="2826" max="2826" width="24.625" style="130" customWidth="1"/>
    <col min="2827" max="2827" width="4.125" style="130" customWidth="1"/>
    <col min="2828" max="2828" width="1.625" style="130" customWidth="1"/>
    <col min="2829" max="3078" width="9" style="130"/>
    <col min="3079" max="3079" width="5.875" style="130" customWidth="1"/>
    <col min="3080" max="3080" width="6.125" style="130" customWidth="1"/>
    <col min="3081" max="3081" width="0.75" style="130" customWidth="1"/>
    <col min="3082" max="3082" width="24.625" style="130" customWidth="1"/>
    <col min="3083" max="3083" width="4.125" style="130" customWidth="1"/>
    <col min="3084" max="3084" width="1.625" style="130" customWidth="1"/>
    <col min="3085" max="3334" width="9" style="130"/>
    <col min="3335" max="3335" width="5.875" style="130" customWidth="1"/>
    <col min="3336" max="3336" width="6.125" style="130" customWidth="1"/>
    <col min="3337" max="3337" width="0.75" style="130" customWidth="1"/>
    <col min="3338" max="3338" width="24.625" style="130" customWidth="1"/>
    <col min="3339" max="3339" width="4.125" style="130" customWidth="1"/>
    <col min="3340" max="3340" width="1.625" style="130" customWidth="1"/>
    <col min="3341" max="3590" width="9" style="130"/>
    <col min="3591" max="3591" width="5.875" style="130" customWidth="1"/>
    <col min="3592" max="3592" width="6.125" style="130" customWidth="1"/>
    <col min="3593" max="3593" width="0.75" style="130" customWidth="1"/>
    <col min="3594" max="3594" width="24.625" style="130" customWidth="1"/>
    <col min="3595" max="3595" width="4.125" style="130" customWidth="1"/>
    <col min="3596" max="3596" width="1.625" style="130" customWidth="1"/>
    <col min="3597" max="3846" width="9" style="130"/>
    <col min="3847" max="3847" width="5.875" style="130" customWidth="1"/>
    <col min="3848" max="3848" width="6.125" style="130" customWidth="1"/>
    <col min="3849" max="3849" width="0.75" style="130" customWidth="1"/>
    <col min="3850" max="3850" width="24.625" style="130" customWidth="1"/>
    <col min="3851" max="3851" width="4.125" style="130" customWidth="1"/>
    <col min="3852" max="3852" width="1.625" style="130" customWidth="1"/>
    <col min="3853" max="4102" width="9" style="130"/>
    <col min="4103" max="4103" width="5.875" style="130" customWidth="1"/>
    <col min="4104" max="4104" width="6.125" style="130" customWidth="1"/>
    <col min="4105" max="4105" width="0.75" style="130" customWidth="1"/>
    <col min="4106" max="4106" width="24.625" style="130" customWidth="1"/>
    <col min="4107" max="4107" width="4.125" style="130" customWidth="1"/>
    <col min="4108" max="4108" width="1.625" style="130" customWidth="1"/>
    <col min="4109" max="4358" width="9" style="130"/>
    <col min="4359" max="4359" width="5.875" style="130" customWidth="1"/>
    <col min="4360" max="4360" width="6.125" style="130" customWidth="1"/>
    <col min="4361" max="4361" width="0.75" style="130" customWidth="1"/>
    <col min="4362" max="4362" width="24.625" style="130" customWidth="1"/>
    <col min="4363" max="4363" width="4.125" style="130" customWidth="1"/>
    <col min="4364" max="4364" width="1.625" style="130" customWidth="1"/>
    <col min="4365" max="4614" width="9" style="130"/>
    <col min="4615" max="4615" width="5.875" style="130" customWidth="1"/>
    <col min="4616" max="4616" width="6.125" style="130" customWidth="1"/>
    <col min="4617" max="4617" width="0.75" style="130" customWidth="1"/>
    <col min="4618" max="4618" width="24.625" style="130" customWidth="1"/>
    <col min="4619" max="4619" width="4.125" style="130" customWidth="1"/>
    <col min="4620" max="4620" width="1.625" style="130" customWidth="1"/>
    <col min="4621" max="4870" width="9" style="130"/>
    <col min="4871" max="4871" width="5.875" style="130" customWidth="1"/>
    <col min="4872" max="4872" width="6.125" style="130" customWidth="1"/>
    <col min="4873" max="4873" width="0.75" style="130" customWidth="1"/>
    <col min="4874" max="4874" width="24.625" style="130" customWidth="1"/>
    <col min="4875" max="4875" width="4.125" style="130" customWidth="1"/>
    <col min="4876" max="4876" width="1.625" style="130" customWidth="1"/>
    <col min="4877" max="5126" width="9" style="130"/>
    <col min="5127" max="5127" width="5.875" style="130" customWidth="1"/>
    <col min="5128" max="5128" width="6.125" style="130" customWidth="1"/>
    <col min="5129" max="5129" width="0.75" style="130" customWidth="1"/>
    <col min="5130" max="5130" width="24.625" style="130" customWidth="1"/>
    <col min="5131" max="5131" width="4.125" style="130" customWidth="1"/>
    <col min="5132" max="5132" width="1.625" style="130" customWidth="1"/>
    <col min="5133" max="5382" width="9" style="130"/>
    <col min="5383" max="5383" width="5.875" style="130" customWidth="1"/>
    <col min="5384" max="5384" width="6.125" style="130" customWidth="1"/>
    <col min="5385" max="5385" width="0.75" style="130" customWidth="1"/>
    <col min="5386" max="5386" width="24.625" style="130" customWidth="1"/>
    <col min="5387" max="5387" width="4.125" style="130" customWidth="1"/>
    <col min="5388" max="5388" width="1.625" style="130" customWidth="1"/>
    <col min="5389" max="5638" width="9" style="130"/>
    <col min="5639" max="5639" width="5.875" style="130" customWidth="1"/>
    <col min="5640" max="5640" width="6.125" style="130" customWidth="1"/>
    <col min="5641" max="5641" width="0.75" style="130" customWidth="1"/>
    <col min="5642" max="5642" width="24.625" style="130" customWidth="1"/>
    <col min="5643" max="5643" width="4.125" style="130" customWidth="1"/>
    <col min="5644" max="5644" width="1.625" style="130" customWidth="1"/>
    <col min="5645" max="5894" width="9" style="130"/>
    <col min="5895" max="5895" width="5.875" style="130" customWidth="1"/>
    <col min="5896" max="5896" width="6.125" style="130" customWidth="1"/>
    <col min="5897" max="5897" width="0.75" style="130" customWidth="1"/>
    <col min="5898" max="5898" width="24.625" style="130" customWidth="1"/>
    <col min="5899" max="5899" width="4.125" style="130" customWidth="1"/>
    <col min="5900" max="5900" width="1.625" style="130" customWidth="1"/>
    <col min="5901" max="6150" width="9" style="130"/>
    <col min="6151" max="6151" width="5.875" style="130" customWidth="1"/>
    <col min="6152" max="6152" width="6.125" style="130" customWidth="1"/>
    <col min="6153" max="6153" width="0.75" style="130" customWidth="1"/>
    <col min="6154" max="6154" width="24.625" style="130" customWidth="1"/>
    <col min="6155" max="6155" width="4.125" style="130" customWidth="1"/>
    <col min="6156" max="6156" width="1.625" style="130" customWidth="1"/>
    <col min="6157" max="6406" width="9" style="130"/>
    <col min="6407" max="6407" width="5.875" style="130" customWidth="1"/>
    <col min="6408" max="6408" width="6.125" style="130" customWidth="1"/>
    <col min="6409" max="6409" width="0.75" style="130" customWidth="1"/>
    <col min="6410" max="6410" width="24.625" style="130" customWidth="1"/>
    <col min="6411" max="6411" width="4.125" style="130" customWidth="1"/>
    <col min="6412" max="6412" width="1.625" style="130" customWidth="1"/>
    <col min="6413" max="6662" width="9" style="130"/>
    <col min="6663" max="6663" width="5.875" style="130" customWidth="1"/>
    <col min="6664" max="6664" width="6.125" style="130" customWidth="1"/>
    <col min="6665" max="6665" width="0.75" style="130" customWidth="1"/>
    <col min="6666" max="6666" width="24.625" style="130" customWidth="1"/>
    <col min="6667" max="6667" width="4.125" style="130" customWidth="1"/>
    <col min="6668" max="6668" width="1.625" style="130" customWidth="1"/>
    <col min="6669" max="6918" width="9" style="130"/>
    <col min="6919" max="6919" width="5.875" style="130" customWidth="1"/>
    <col min="6920" max="6920" width="6.125" style="130" customWidth="1"/>
    <col min="6921" max="6921" width="0.75" style="130" customWidth="1"/>
    <col min="6922" max="6922" width="24.625" style="130" customWidth="1"/>
    <col min="6923" max="6923" width="4.125" style="130" customWidth="1"/>
    <col min="6924" max="6924" width="1.625" style="130" customWidth="1"/>
    <col min="6925" max="7174" width="9" style="130"/>
    <col min="7175" max="7175" width="5.875" style="130" customWidth="1"/>
    <col min="7176" max="7176" width="6.125" style="130" customWidth="1"/>
    <col min="7177" max="7177" width="0.75" style="130" customWidth="1"/>
    <col min="7178" max="7178" width="24.625" style="130" customWidth="1"/>
    <col min="7179" max="7179" width="4.125" style="130" customWidth="1"/>
    <col min="7180" max="7180" width="1.625" style="130" customWidth="1"/>
    <col min="7181" max="7430" width="9" style="130"/>
    <col min="7431" max="7431" width="5.875" style="130" customWidth="1"/>
    <col min="7432" max="7432" width="6.125" style="130" customWidth="1"/>
    <col min="7433" max="7433" width="0.75" style="130" customWidth="1"/>
    <col min="7434" max="7434" width="24.625" style="130" customWidth="1"/>
    <col min="7435" max="7435" width="4.125" style="130" customWidth="1"/>
    <col min="7436" max="7436" width="1.625" style="130" customWidth="1"/>
    <col min="7437" max="7686" width="9" style="130"/>
    <col min="7687" max="7687" width="5.875" style="130" customWidth="1"/>
    <col min="7688" max="7688" width="6.125" style="130" customWidth="1"/>
    <col min="7689" max="7689" width="0.75" style="130" customWidth="1"/>
    <col min="7690" max="7690" width="24.625" style="130" customWidth="1"/>
    <col min="7691" max="7691" width="4.125" style="130" customWidth="1"/>
    <col min="7692" max="7692" width="1.625" style="130" customWidth="1"/>
    <col min="7693" max="7942" width="9" style="130"/>
    <col min="7943" max="7943" width="5.875" style="130" customWidth="1"/>
    <col min="7944" max="7944" width="6.125" style="130" customWidth="1"/>
    <col min="7945" max="7945" width="0.75" style="130" customWidth="1"/>
    <col min="7946" max="7946" width="24.625" style="130" customWidth="1"/>
    <col min="7947" max="7947" width="4.125" style="130" customWidth="1"/>
    <col min="7948" max="7948" width="1.625" style="130" customWidth="1"/>
    <col min="7949" max="8198" width="9" style="130"/>
    <col min="8199" max="8199" width="5.875" style="130" customWidth="1"/>
    <col min="8200" max="8200" width="6.125" style="130" customWidth="1"/>
    <col min="8201" max="8201" width="0.75" style="130" customWidth="1"/>
    <col min="8202" max="8202" width="24.625" style="130" customWidth="1"/>
    <col min="8203" max="8203" width="4.125" style="130" customWidth="1"/>
    <col min="8204" max="8204" width="1.625" style="130" customWidth="1"/>
    <col min="8205" max="8454" width="9" style="130"/>
    <col min="8455" max="8455" width="5.875" style="130" customWidth="1"/>
    <col min="8456" max="8456" width="6.125" style="130" customWidth="1"/>
    <col min="8457" max="8457" width="0.75" style="130" customWidth="1"/>
    <col min="8458" max="8458" width="24.625" style="130" customWidth="1"/>
    <col min="8459" max="8459" width="4.125" style="130" customWidth="1"/>
    <col min="8460" max="8460" width="1.625" style="130" customWidth="1"/>
    <col min="8461" max="8710" width="9" style="130"/>
    <col min="8711" max="8711" width="5.875" style="130" customWidth="1"/>
    <col min="8712" max="8712" width="6.125" style="130" customWidth="1"/>
    <col min="8713" max="8713" width="0.75" style="130" customWidth="1"/>
    <col min="8714" max="8714" width="24.625" style="130" customWidth="1"/>
    <col min="8715" max="8715" width="4.125" style="130" customWidth="1"/>
    <col min="8716" max="8716" width="1.625" style="130" customWidth="1"/>
    <col min="8717" max="8966" width="9" style="130"/>
    <col min="8967" max="8967" width="5.875" style="130" customWidth="1"/>
    <col min="8968" max="8968" width="6.125" style="130" customWidth="1"/>
    <col min="8969" max="8969" width="0.75" style="130" customWidth="1"/>
    <col min="8970" max="8970" width="24.625" style="130" customWidth="1"/>
    <col min="8971" max="8971" width="4.125" style="130" customWidth="1"/>
    <col min="8972" max="8972" width="1.625" style="130" customWidth="1"/>
    <col min="8973" max="9222" width="9" style="130"/>
    <col min="9223" max="9223" width="5.875" style="130" customWidth="1"/>
    <col min="9224" max="9224" width="6.125" style="130" customWidth="1"/>
    <col min="9225" max="9225" width="0.75" style="130" customWidth="1"/>
    <col min="9226" max="9226" width="24.625" style="130" customWidth="1"/>
    <col min="9227" max="9227" width="4.125" style="130" customWidth="1"/>
    <col min="9228" max="9228" width="1.625" style="130" customWidth="1"/>
    <col min="9229" max="9478" width="9" style="130"/>
    <col min="9479" max="9479" width="5.875" style="130" customWidth="1"/>
    <col min="9480" max="9480" width="6.125" style="130" customWidth="1"/>
    <col min="9481" max="9481" width="0.75" style="130" customWidth="1"/>
    <col min="9482" max="9482" width="24.625" style="130" customWidth="1"/>
    <col min="9483" max="9483" width="4.125" style="130" customWidth="1"/>
    <col min="9484" max="9484" width="1.625" style="130" customWidth="1"/>
    <col min="9485" max="9734" width="9" style="130"/>
    <col min="9735" max="9735" width="5.875" style="130" customWidth="1"/>
    <col min="9736" max="9736" width="6.125" style="130" customWidth="1"/>
    <col min="9737" max="9737" width="0.75" style="130" customWidth="1"/>
    <col min="9738" max="9738" width="24.625" style="130" customWidth="1"/>
    <col min="9739" max="9739" width="4.125" style="130" customWidth="1"/>
    <col min="9740" max="9740" width="1.625" style="130" customWidth="1"/>
    <col min="9741" max="9990" width="9" style="130"/>
    <col min="9991" max="9991" width="5.875" style="130" customWidth="1"/>
    <col min="9992" max="9992" width="6.125" style="130" customWidth="1"/>
    <col min="9993" max="9993" width="0.75" style="130" customWidth="1"/>
    <col min="9994" max="9994" width="24.625" style="130" customWidth="1"/>
    <col min="9995" max="9995" width="4.125" style="130" customWidth="1"/>
    <col min="9996" max="9996" width="1.625" style="130" customWidth="1"/>
    <col min="9997" max="10246" width="9" style="130"/>
    <col min="10247" max="10247" width="5.875" style="130" customWidth="1"/>
    <col min="10248" max="10248" width="6.125" style="130" customWidth="1"/>
    <col min="10249" max="10249" width="0.75" style="130" customWidth="1"/>
    <col min="10250" max="10250" width="24.625" style="130" customWidth="1"/>
    <col min="10251" max="10251" width="4.125" style="130" customWidth="1"/>
    <col min="10252" max="10252" width="1.625" style="130" customWidth="1"/>
    <col min="10253" max="10502" width="9" style="130"/>
    <col min="10503" max="10503" width="5.875" style="130" customWidth="1"/>
    <col min="10504" max="10504" width="6.125" style="130" customWidth="1"/>
    <col min="10505" max="10505" width="0.75" style="130" customWidth="1"/>
    <col min="10506" max="10506" width="24.625" style="130" customWidth="1"/>
    <col min="10507" max="10507" width="4.125" style="130" customWidth="1"/>
    <col min="10508" max="10508" width="1.625" style="130" customWidth="1"/>
    <col min="10509" max="10758" width="9" style="130"/>
    <col min="10759" max="10759" width="5.875" style="130" customWidth="1"/>
    <col min="10760" max="10760" width="6.125" style="130" customWidth="1"/>
    <col min="10761" max="10761" width="0.75" style="130" customWidth="1"/>
    <col min="10762" max="10762" width="24.625" style="130" customWidth="1"/>
    <col min="10763" max="10763" width="4.125" style="130" customWidth="1"/>
    <col min="10764" max="10764" width="1.625" style="130" customWidth="1"/>
    <col min="10765" max="11014" width="9" style="130"/>
    <col min="11015" max="11015" width="5.875" style="130" customWidth="1"/>
    <col min="11016" max="11016" width="6.125" style="130" customWidth="1"/>
    <col min="11017" max="11017" width="0.75" style="130" customWidth="1"/>
    <col min="11018" max="11018" width="24.625" style="130" customWidth="1"/>
    <col min="11019" max="11019" width="4.125" style="130" customWidth="1"/>
    <col min="11020" max="11020" width="1.625" style="130" customWidth="1"/>
    <col min="11021" max="11270" width="9" style="130"/>
    <col min="11271" max="11271" width="5.875" style="130" customWidth="1"/>
    <col min="11272" max="11272" width="6.125" style="130" customWidth="1"/>
    <col min="11273" max="11273" width="0.75" style="130" customWidth="1"/>
    <col min="11274" max="11274" width="24.625" style="130" customWidth="1"/>
    <col min="11275" max="11275" width="4.125" style="130" customWidth="1"/>
    <col min="11276" max="11276" width="1.625" style="130" customWidth="1"/>
    <col min="11277" max="11526" width="9" style="130"/>
    <col min="11527" max="11527" width="5.875" style="130" customWidth="1"/>
    <col min="11528" max="11528" width="6.125" style="130" customWidth="1"/>
    <col min="11529" max="11529" width="0.75" style="130" customWidth="1"/>
    <col min="11530" max="11530" width="24.625" style="130" customWidth="1"/>
    <col min="11531" max="11531" width="4.125" style="130" customWidth="1"/>
    <col min="11532" max="11532" width="1.625" style="130" customWidth="1"/>
    <col min="11533" max="11782" width="9" style="130"/>
    <col min="11783" max="11783" width="5.875" style="130" customWidth="1"/>
    <col min="11784" max="11784" width="6.125" style="130" customWidth="1"/>
    <col min="11785" max="11785" width="0.75" style="130" customWidth="1"/>
    <col min="11786" max="11786" width="24.625" style="130" customWidth="1"/>
    <col min="11787" max="11787" width="4.125" style="130" customWidth="1"/>
    <col min="11788" max="11788" width="1.625" style="130" customWidth="1"/>
    <col min="11789" max="12038" width="9" style="130"/>
    <col min="12039" max="12039" width="5.875" style="130" customWidth="1"/>
    <col min="12040" max="12040" width="6.125" style="130" customWidth="1"/>
    <col min="12041" max="12041" width="0.75" style="130" customWidth="1"/>
    <col min="12042" max="12042" width="24.625" style="130" customWidth="1"/>
    <col min="12043" max="12043" width="4.125" style="130" customWidth="1"/>
    <col min="12044" max="12044" width="1.625" style="130" customWidth="1"/>
    <col min="12045" max="12294" width="9" style="130"/>
    <col min="12295" max="12295" width="5.875" style="130" customWidth="1"/>
    <col min="12296" max="12296" width="6.125" style="130" customWidth="1"/>
    <col min="12297" max="12297" width="0.75" style="130" customWidth="1"/>
    <col min="12298" max="12298" width="24.625" style="130" customWidth="1"/>
    <col min="12299" max="12299" width="4.125" style="130" customWidth="1"/>
    <col min="12300" max="12300" width="1.625" style="130" customWidth="1"/>
    <col min="12301" max="12550" width="9" style="130"/>
    <col min="12551" max="12551" width="5.875" style="130" customWidth="1"/>
    <col min="12552" max="12552" width="6.125" style="130" customWidth="1"/>
    <col min="12553" max="12553" width="0.75" style="130" customWidth="1"/>
    <col min="12554" max="12554" width="24.625" style="130" customWidth="1"/>
    <col min="12555" max="12555" width="4.125" style="130" customWidth="1"/>
    <col min="12556" max="12556" width="1.625" style="130" customWidth="1"/>
    <col min="12557" max="12806" width="9" style="130"/>
    <col min="12807" max="12807" width="5.875" style="130" customWidth="1"/>
    <col min="12808" max="12808" width="6.125" style="130" customWidth="1"/>
    <col min="12809" max="12809" width="0.75" style="130" customWidth="1"/>
    <col min="12810" max="12810" width="24.625" style="130" customWidth="1"/>
    <col min="12811" max="12811" width="4.125" style="130" customWidth="1"/>
    <col min="12812" max="12812" width="1.625" style="130" customWidth="1"/>
    <col min="12813" max="13062" width="9" style="130"/>
    <col min="13063" max="13063" width="5.875" style="130" customWidth="1"/>
    <col min="13064" max="13064" width="6.125" style="130" customWidth="1"/>
    <col min="13065" max="13065" width="0.75" style="130" customWidth="1"/>
    <col min="13066" max="13066" width="24.625" style="130" customWidth="1"/>
    <col min="13067" max="13067" width="4.125" style="130" customWidth="1"/>
    <col min="13068" max="13068" width="1.625" style="130" customWidth="1"/>
    <col min="13069" max="13318" width="9" style="130"/>
    <col min="13319" max="13319" width="5.875" style="130" customWidth="1"/>
    <col min="13320" max="13320" width="6.125" style="130" customWidth="1"/>
    <col min="13321" max="13321" width="0.75" style="130" customWidth="1"/>
    <col min="13322" max="13322" width="24.625" style="130" customWidth="1"/>
    <col min="13323" max="13323" width="4.125" style="130" customWidth="1"/>
    <col min="13324" max="13324" width="1.625" style="130" customWidth="1"/>
    <col min="13325" max="13574" width="9" style="130"/>
    <col min="13575" max="13575" width="5.875" style="130" customWidth="1"/>
    <col min="13576" max="13576" width="6.125" style="130" customWidth="1"/>
    <col min="13577" max="13577" width="0.75" style="130" customWidth="1"/>
    <col min="13578" max="13578" width="24.625" style="130" customWidth="1"/>
    <col min="13579" max="13579" width="4.125" style="130" customWidth="1"/>
    <col min="13580" max="13580" width="1.625" style="130" customWidth="1"/>
    <col min="13581" max="13830" width="9" style="130"/>
    <col min="13831" max="13831" width="5.875" style="130" customWidth="1"/>
    <col min="13832" max="13832" width="6.125" style="130" customWidth="1"/>
    <col min="13833" max="13833" width="0.75" style="130" customWidth="1"/>
    <col min="13834" max="13834" width="24.625" style="130" customWidth="1"/>
    <col min="13835" max="13835" width="4.125" style="130" customWidth="1"/>
    <col min="13836" max="13836" width="1.625" style="130" customWidth="1"/>
    <col min="13837" max="14086" width="9" style="130"/>
    <col min="14087" max="14087" width="5.875" style="130" customWidth="1"/>
    <col min="14088" max="14088" width="6.125" style="130" customWidth="1"/>
    <col min="14089" max="14089" width="0.75" style="130" customWidth="1"/>
    <col min="14090" max="14090" width="24.625" style="130" customWidth="1"/>
    <col min="14091" max="14091" width="4.125" style="130" customWidth="1"/>
    <col min="14092" max="14092" width="1.625" style="130" customWidth="1"/>
    <col min="14093" max="14342" width="9" style="130"/>
    <col min="14343" max="14343" width="5.875" style="130" customWidth="1"/>
    <col min="14344" max="14344" width="6.125" style="130" customWidth="1"/>
    <col min="14345" max="14345" width="0.75" style="130" customWidth="1"/>
    <col min="14346" max="14346" width="24.625" style="130" customWidth="1"/>
    <col min="14347" max="14347" width="4.125" style="130" customWidth="1"/>
    <col min="14348" max="14348" width="1.625" style="130" customWidth="1"/>
    <col min="14349" max="14598" width="9" style="130"/>
    <col min="14599" max="14599" width="5.875" style="130" customWidth="1"/>
    <col min="14600" max="14600" width="6.125" style="130" customWidth="1"/>
    <col min="14601" max="14601" width="0.75" style="130" customWidth="1"/>
    <col min="14602" max="14602" width="24.625" style="130" customWidth="1"/>
    <col min="14603" max="14603" width="4.125" style="130" customWidth="1"/>
    <col min="14604" max="14604" width="1.625" style="130" customWidth="1"/>
    <col min="14605" max="14854" width="9" style="130"/>
    <col min="14855" max="14855" width="5.875" style="130" customWidth="1"/>
    <col min="14856" max="14856" width="6.125" style="130" customWidth="1"/>
    <col min="14857" max="14857" width="0.75" style="130" customWidth="1"/>
    <col min="14858" max="14858" width="24.625" style="130" customWidth="1"/>
    <col min="14859" max="14859" width="4.125" style="130" customWidth="1"/>
    <col min="14860" max="14860" width="1.625" style="130" customWidth="1"/>
    <col min="14861" max="15110" width="9" style="130"/>
    <col min="15111" max="15111" width="5.875" style="130" customWidth="1"/>
    <col min="15112" max="15112" width="6.125" style="130" customWidth="1"/>
    <col min="15113" max="15113" width="0.75" style="130" customWidth="1"/>
    <col min="15114" max="15114" width="24.625" style="130" customWidth="1"/>
    <col min="15115" max="15115" width="4.125" style="130" customWidth="1"/>
    <col min="15116" max="15116" width="1.625" style="130" customWidth="1"/>
    <col min="15117" max="15366" width="9" style="130"/>
    <col min="15367" max="15367" width="5.875" style="130" customWidth="1"/>
    <col min="15368" max="15368" width="6.125" style="130" customWidth="1"/>
    <col min="15369" max="15369" width="0.75" style="130" customWidth="1"/>
    <col min="15370" max="15370" width="24.625" style="130" customWidth="1"/>
    <col min="15371" max="15371" width="4.125" style="130" customWidth="1"/>
    <col min="15372" max="15372" width="1.625" style="130" customWidth="1"/>
    <col min="15373" max="15622" width="9" style="130"/>
    <col min="15623" max="15623" width="5.875" style="130" customWidth="1"/>
    <col min="15624" max="15624" width="6.125" style="130" customWidth="1"/>
    <col min="15625" max="15625" width="0.75" style="130" customWidth="1"/>
    <col min="15626" max="15626" width="24.625" style="130" customWidth="1"/>
    <col min="15627" max="15627" width="4.125" style="130" customWidth="1"/>
    <col min="15628" max="15628" width="1.625" style="130" customWidth="1"/>
    <col min="15629" max="15878" width="9" style="130"/>
    <col min="15879" max="15879" width="5.875" style="130" customWidth="1"/>
    <col min="15880" max="15880" width="6.125" style="130" customWidth="1"/>
    <col min="15881" max="15881" width="0.75" style="130" customWidth="1"/>
    <col min="15882" max="15882" width="24.625" style="130" customWidth="1"/>
    <col min="15883" max="15883" width="4.125" style="130" customWidth="1"/>
    <col min="15884" max="15884" width="1.625" style="130" customWidth="1"/>
    <col min="15885" max="16134" width="9" style="130"/>
    <col min="16135" max="16135" width="5.875" style="130" customWidth="1"/>
    <col min="16136" max="16136" width="6.125" style="130" customWidth="1"/>
    <col min="16137" max="16137" width="0.75" style="130" customWidth="1"/>
    <col min="16138" max="16138" width="24.625" style="130" customWidth="1"/>
    <col min="16139" max="16139" width="4.125" style="130" customWidth="1"/>
    <col min="16140" max="16140" width="1.625" style="130" customWidth="1"/>
    <col min="16141" max="16384" width="9" style="130"/>
  </cols>
  <sheetData>
    <row r="1" spans="5:14" s="125" customFormat="1" ht="36" customHeight="1">
      <c r="E1" s="121"/>
      <c r="F1" s="121"/>
      <c r="G1" s="121"/>
      <c r="H1" s="121"/>
      <c r="I1" s="121"/>
      <c r="J1" s="121"/>
      <c r="K1" s="122"/>
      <c r="L1" s="123"/>
      <c r="M1" s="124"/>
      <c r="N1" s="124"/>
    </row>
    <row r="2" spans="5:14" ht="14.25" customHeight="1"/>
    <row r="3" spans="5:14" ht="29.25" customHeight="1">
      <c r="G3" s="131"/>
      <c r="H3" s="132"/>
      <c r="I3" s="133"/>
      <c r="J3" s="134"/>
      <c r="K3" s="131"/>
    </row>
    <row r="4" spans="5:14" ht="14.25" customHeight="1">
      <c r="G4" s="131"/>
      <c r="H4" s="135"/>
      <c r="I4" s="136"/>
      <c r="K4" s="131"/>
    </row>
    <row r="5" spans="5:14" ht="29.25" customHeight="1">
      <c r="G5" s="131"/>
      <c r="H5" s="132"/>
      <c r="I5" s="133"/>
      <c r="J5" s="134"/>
      <c r="K5" s="131"/>
    </row>
    <row r="6" spans="5:14" ht="14.25" customHeight="1">
      <c r="G6" s="131"/>
      <c r="H6" s="135"/>
      <c r="I6" s="136"/>
      <c r="K6" s="131"/>
    </row>
    <row r="7" spans="5:14" ht="29.25" customHeight="1">
      <c r="G7" s="131"/>
      <c r="H7" s="132"/>
      <c r="I7" s="133"/>
      <c r="J7" s="134"/>
      <c r="K7" s="131"/>
    </row>
    <row r="8" spans="5:14" ht="14.25" customHeight="1">
      <c r="G8" s="131"/>
      <c r="H8" s="135"/>
      <c r="I8" s="136"/>
      <c r="K8" s="131"/>
    </row>
    <row r="9" spans="5:14" ht="29.25" customHeight="1">
      <c r="G9" s="131"/>
      <c r="H9" s="132"/>
      <c r="I9" s="133"/>
      <c r="J9" s="134"/>
      <c r="K9" s="131"/>
    </row>
    <row r="10" spans="5:14" ht="14.25" customHeight="1">
      <c r="G10" s="131"/>
      <c r="H10" s="135"/>
      <c r="I10" s="136"/>
      <c r="K10" s="131"/>
    </row>
    <row r="11" spans="5:14" ht="29.25" customHeight="1">
      <c r="G11" s="131"/>
      <c r="H11" s="132"/>
      <c r="I11" s="133"/>
      <c r="J11" s="134"/>
      <c r="K11" s="131"/>
    </row>
    <row r="12" spans="5:14" ht="14.25" customHeight="1"/>
    <row r="13" spans="5:14" ht="29.25" customHeight="1">
      <c r="H13" s="132"/>
      <c r="I13" s="133"/>
      <c r="J13" s="134"/>
      <c r="K13" s="131"/>
    </row>
    <row r="14" spans="5:14" ht="14.25" customHeight="1"/>
    <row r="15" spans="5:14" ht="14.25" customHeight="1"/>
    <row r="36" spans="12:12" ht="26.25" customHeight="1">
      <c r="L36" s="137"/>
    </row>
  </sheetData>
  <phoneticPr fontId="8"/>
  <pageMargins left="0.78740157480314965" right="0" top="0.78740157480314965" bottom="0.98425196850393704"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election activeCell="D15" sqref="D15"/>
    </sheetView>
  </sheetViews>
  <sheetFormatPr defaultColWidth="7.125" defaultRowHeight="13.5"/>
  <cols>
    <col min="1" max="1" width="1.875" customWidth="1"/>
    <col min="2" max="2" width="4.625" customWidth="1"/>
    <col min="3" max="3" width="5.625" customWidth="1"/>
    <col min="4" max="4" width="4.625" customWidth="1"/>
    <col min="5" max="5" width="2" customWidth="1"/>
    <col min="6" max="6" width="14.625" customWidth="1"/>
    <col min="7" max="7" width="5.875" customWidth="1"/>
    <col min="8" max="8" width="14.625" customWidth="1"/>
    <col min="9" max="9" width="5.875" customWidth="1"/>
    <col min="10" max="10" width="14.625" customWidth="1"/>
    <col min="11" max="11" width="5.875" customWidth="1"/>
    <col min="257" max="257" width="1.875" customWidth="1"/>
    <col min="258" max="258" width="4.625" customWidth="1"/>
    <col min="259" max="259" width="5.625" customWidth="1"/>
    <col min="260" max="260" width="4.625" customWidth="1"/>
    <col min="261" max="261" width="2" customWidth="1"/>
    <col min="262" max="262" width="14.625" customWidth="1"/>
    <col min="263" max="263" width="5.875" customWidth="1"/>
    <col min="264" max="264" width="14.625" customWidth="1"/>
    <col min="265" max="265" width="5.875" customWidth="1"/>
    <col min="266" max="266" width="14.625" customWidth="1"/>
    <col min="267" max="267" width="5.875" customWidth="1"/>
    <col min="513" max="513" width="1.875" customWidth="1"/>
    <col min="514" max="514" width="4.625" customWidth="1"/>
    <col min="515" max="515" width="5.625" customWidth="1"/>
    <col min="516" max="516" width="4.625" customWidth="1"/>
    <col min="517" max="517" width="2" customWidth="1"/>
    <col min="518" max="518" width="14.625" customWidth="1"/>
    <col min="519" max="519" width="5.875" customWidth="1"/>
    <col min="520" max="520" width="14.625" customWidth="1"/>
    <col min="521" max="521" width="5.875" customWidth="1"/>
    <col min="522" max="522" width="14.625" customWidth="1"/>
    <col min="523" max="523" width="5.875" customWidth="1"/>
    <col min="769" max="769" width="1.875" customWidth="1"/>
    <col min="770" max="770" width="4.625" customWidth="1"/>
    <col min="771" max="771" width="5.625" customWidth="1"/>
    <col min="772" max="772" width="4.625" customWidth="1"/>
    <col min="773" max="773" width="2" customWidth="1"/>
    <col min="774" max="774" width="14.625" customWidth="1"/>
    <col min="775" max="775" width="5.875" customWidth="1"/>
    <col min="776" max="776" width="14.625" customWidth="1"/>
    <col min="777" max="777" width="5.875" customWidth="1"/>
    <col min="778" max="778" width="14.625" customWidth="1"/>
    <col min="779" max="779" width="5.875" customWidth="1"/>
    <col min="1025" max="1025" width="1.875" customWidth="1"/>
    <col min="1026" max="1026" width="4.625" customWidth="1"/>
    <col min="1027" max="1027" width="5.625" customWidth="1"/>
    <col min="1028" max="1028" width="4.625" customWidth="1"/>
    <col min="1029" max="1029" width="2" customWidth="1"/>
    <col min="1030" max="1030" width="14.625" customWidth="1"/>
    <col min="1031" max="1031" width="5.875" customWidth="1"/>
    <col min="1032" max="1032" width="14.625" customWidth="1"/>
    <col min="1033" max="1033" width="5.875" customWidth="1"/>
    <col min="1034" max="1034" width="14.625" customWidth="1"/>
    <col min="1035" max="1035" width="5.875" customWidth="1"/>
    <col min="1281" max="1281" width="1.875" customWidth="1"/>
    <col min="1282" max="1282" width="4.625" customWidth="1"/>
    <col min="1283" max="1283" width="5.625" customWidth="1"/>
    <col min="1284" max="1284" width="4.625" customWidth="1"/>
    <col min="1285" max="1285" width="2" customWidth="1"/>
    <col min="1286" max="1286" width="14.625" customWidth="1"/>
    <col min="1287" max="1287" width="5.875" customWidth="1"/>
    <col min="1288" max="1288" width="14.625" customWidth="1"/>
    <col min="1289" max="1289" width="5.875" customWidth="1"/>
    <col min="1290" max="1290" width="14.625" customWidth="1"/>
    <col min="1291" max="1291" width="5.875" customWidth="1"/>
    <col min="1537" max="1537" width="1.875" customWidth="1"/>
    <col min="1538" max="1538" width="4.625" customWidth="1"/>
    <col min="1539" max="1539" width="5.625" customWidth="1"/>
    <col min="1540" max="1540" width="4.625" customWidth="1"/>
    <col min="1541" max="1541" width="2" customWidth="1"/>
    <col min="1542" max="1542" width="14.625" customWidth="1"/>
    <col min="1543" max="1543" width="5.875" customWidth="1"/>
    <col min="1544" max="1544" width="14.625" customWidth="1"/>
    <col min="1545" max="1545" width="5.875" customWidth="1"/>
    <col min="1546" max="1546" width="14.625" customWidth="1"/>
    <col min="1547" max="1547" width="5.875" customWidth="1"/>
    <col min="1793" max="1793" width="1.875" customWidth="1"/>
    <col min="1794" max="1794" width="4.625" customWidth="1"/>
    <col min="1795" max="1795" width="5.625" customWidth="1"/>
    <col min="1796" max="1796" width="4.625" customWidth="1"/>
    <col min="1797" max="1797" width="2" customWidth="1"/>
    <col min="1798" max="1798" width="14.625" customWidth="1"/>
    <col min="1799" max="1799" width="5.875" customWidth="1"/>
    <col min="1800" max="1800" width="14.625" customWidth="1"/>
    <col min="1801" max="1801" width="5.875" customWidth="1"/>
    <col min="1802" max="1802" width="14.625" customWidth="1"/>
    <col min="1803" max="1803" width="5.875" customWidth="1"/>
    <col min="2049" max="2049" width="1.875" customWidth="1"/>
    <col min="2050" max="2050" width="4.625" customWidth="1"/>
    <col min="2051" max="2051" width="5.625" customWidth="1"/>
    <col min="2052" max="2052" width="4.625" customWidth="1"/>
    <col min="2053" max="2053" width="2" customWidth="1"/>
    <col min="2054" max="2054" width="14.625" customWidth="1"/>
    <col min="2055" max="2055" width="5.875" customWidth="1"/>
    <col min="2056" max="2056" width="14.625" customWidth="1"/>
    <col min="2057" max="2057" width="5.875" customWidth="1"/>
    <col min="2058" max="2058" width="14.625" customWidth="1"/>
    <col min="2059" max="2059" width="5.875" customWidth="1"/>
    <col min="2305" max="2305" width="1.875" customWidth="1"/>
    <col min="2306" max="2306" width="4.625" customWidth="1"/>
    <col min="2307" max="2307" width="5.625" customWidth="1"/>
    <col min="2308" max="2308" width="4.625" customWidth="1"/>
    <col min="2309" max="2309" width="2" customWidth="1"/>
    <col min="2310" max="2310" width="14.625" customWidth="1"/>
    <col min="2311" max="2311" width="5.875" customWidth="1"/>
    <col min="2312" max="2312" width="14.625" customWidth="1"/>
    <col min="2313" max="2313" width="5.875" customWidth="1"/>
    <col min="2314" max="2314" width="14.625" customWidth="1"/>
    <col min="2315" max="2315" width="5.875" customWidth="1"/>
    <col min="2561" max="2561" width="1.875" customWidth="1"/>
    <col min="2562" max="2562" width="4.625" customWidth="1"/>
    <col min="2563" max="2563" width="5.625" customWidth="1"/>
    <col min="2564" max="2564" width="4.625" customWidth="1"/>
    <col min="2565" max="2565" width="2" customWidth="1"/>
    <col min="2566" max="2566" width="14.625" customWidth="1"/>
    <col min="2567" max="2567" width="5.875" customWidth="1"/>
    <col min="2568" max="2568" width="14.625" customWidth="1"/>
    <col min="2569" max="2569" width="5.875" customWidth="1"/>
    <col min="2570" max="2570" width="14.625" customWidth="1"/>
    <col min="2571" max="2571" width="5.875" customWidth="1"/>
    <col min="2817" max="2817" width="1.875" customWidth="1"/>
    <col min="2818" max="2818" width="4.625" customWidth="1"/>
    <col min="2819" max="2819" width="5.625" customWidth="1"/>
    <col min="2820" max="2820" width="4.625" customWidth="1"/>
    <col min="2821" max="2821" width="2" customWidth="1"/>
    <col min="2822" max="2822" width="14.625" customWidth="1"/>
    <col min="2823" max="2823" width="5.875" customWidth="1"/>
    <col min="2824" max="2824" width="14.625" customWidth="1"/>
    <col min="2825" max="2825" width="5.875" customWidth="1"/>
    <col min="2826" max="2826" width="14.625" customWidth="1"/>
    <col min="2827" max="2827" width="5.875" customWidth="1"/>
    <col min="3073" max="3073" width="1.875" customWidth="1"/>
    <col min="3074" max="3074" width="4.625" customWidth="1"/>
    <col min="3075" max="3075" width="5.625" customWidth="1"/>
    <col min="3076" max="3076" width="4.625" customWidth="1"/>
    <col min="3077" max="3077" width="2" customWidth="1"/>
    <col min="3078" max="3078" width="14.625" customWidth="1"/>
    <col min="3079" max="3079" width="5.875" customWidth="1"/>
    <col min="3080" max="3080" width="14.625" customWidth="1"/>
    <col min="3081" max="3081" width="5.875" customWidth="1"/>
    <col min="3082" max="3082" width="14.625" customWidth="1"/>
    <col min="3083" max="3083" width="5.875" customWidth="1"/>
    <col min="3329" max="3329" width="1.875" customWidth="1"/>
    <col min="3330" max="3330" width="4.625" customWidth="1"/>
    <col min="3331" max="3331" width="5.625" customWidth="1"/>
    <col min="3332" max="3332" width="4.625" customWidth="1"/>
    <col min="3333" max="3333" width="2" customWidth="1"/>
    <col min="3334" max="3334" width="14.625" customWidth="1"/>
    <col min="3335" max="3335" width="5.875" customWidth="1"/>
    <col min="3336" max="3336" width="14.625" customWidth="1"/>
    <col min="3337" max="3337" width="5.875" customWidth="1"/>
    <col min="3338" max="3338" width="14.625" customWidth="1"/>
    <col min="3339" max="3339" width="5.875" customWidth="1"/>
    <col min="3585" max="3585" width="1.875" customWidth="1"/>
    <col min="3586" max="3586" width="4.625" customWidth="1"/>
    <col min="3587" max="3587" width="5.625" customWidth="1"/>
    <col min="3588" max="3588" width="4.625" customWidth="1"/>
    <col min="3589" max="3589" width="2" customWidth="1"/>
    <col min="3590" max="3590" width="14.625" customWidth="1"/>
    <col min="3591" max="3591" width="5.875" customWidth="1"/>
    <col min="3592" max="3592" width="14.625" customWidth="1"/>
    <col min="3593" max="3593" width="5.875" customWidth="1"/>
    <col min="3594" max="3594" width="14.625" customWidth="1"/>
    <col min="3595" max="3595" width="5.875" customWidth="1"/>
    <col min="3841" max="3841" width="1.875" customWidth="1"/>
    <col min="3842" max="3842" width="4.625" customWidth="1"/>
    <col min="3843" max="3843" width="5.625" customWidth="1"/>
    <col min="3844" max="3844" width="4.625" customWidth="1"/>
    <col min="3845" max="3845" width="2" customWidth="1"/>
    <col min="3846" max="3846" width="14.625" customWidth="1"/>
    <col min="3847" max="3847" width="5.875" customWidth="1"/>
    <col min="3848" max="3848" width="14.625" customWidth="1"/>
    <col min="3849" max="3849" width="5.875" customWidth="1"/>
    <col min="3850" max="3850" width="14.625" customWidth="1"/>
    <col min="3851" max="3851" width="5.875" customWidth="1"/>
    <col min="4097" max="4097" width="1.875" customWidth="1"/>
    <col min="4098" max="4098" width="4.625" customWidth="1"/>
    <col min="4099" max="4099" width="5.625" customWidth="1"/>
    <col min="4100" max="4100" width="4.625" customWidth="1"/>
    <col min="4101" max="4101" width="2" customWidth="1"/>
    <col min="4102" max="4102" width="14.625" customWidth="1"/>
    <col min="4103" max="4103" width="5.875" customWidth="1"/>
    <col min="4104" max="4104" width="14.625" customWidth="1"/>
    <col min="4105" max="4105" width="5.875" customWidth="1"/>
    <col min="4106" max="4106" width="14.625" customWidth="1"/>
    <col min="4107" max="4107" width="5.875" customWidth="1"/>
    <col min="4353" max="4353" width="1.875" customWidth="1"/>
    <col min="4354" max="4354" width="4.625" customWidth="1"/>
    <col min="4355" max="4355" width="5.625" customWidth="1"/>
    <col min="4356" max="4356" width="4.625" customWidth="1"/>
    <col min="4357" max="4357" width="2" customWidth="1"/>
    <col min="4358" max="4358" width="14.625" customWidth="1"/>
    <col min="4359" max="4359" width="5.875" customWidth="1"/>
    <col min="4360" max="4360" width="14.625" customWidth="1"/>
    <col min="4361" max="4361" width="5.875" customWidth="1"/>
    <col min="4362" max="4362" width="14.625" customWidth="1"/>
    <col min="4363" max="4363" width="5.875" customWidth="1"/>
    <col min="4609" max="4609" width="1.875" customWidth="1"/>
    <col min="4610" max="4610" width="4.625" customWidth="1"/>
    <col min="4611" max="4611" width="5.625" customWidth="1"/>
    <col min="4612" max="4612" width="4.625" customWidth="1"/>
    <col min="4613" max="4613" width="2" customWidth="1"/>
    <col min="4614" max="4614" width="14.625" customWidth="1"/>
    <col min="4615" max="4615" width="5.875" customWidth="1"/>
    <col min="4616" max="4616" width="14.625" customWidth="1"/>
    <col min="4617" max="4617" width="5.875" customWidth="1"/>
    <col min="4618" max="4618" width="14.625" customWidth="1"/>
    <col min="4619" max="4619" width="5.875" customWidth="1"/>
    <col min="4865" max="4865" width="1.875" customWidth="1"/>
    <col min="4866" max="4866" width="4.625" customWidth="1"/>
    <col min="4867" max="4867" width="5.625" customWidth="1"/>
    <col min="4868" max="4868" width="4.625" customWidth="1"/>
    <col min="4869" max="4869" width="2" customWidth="1"/>
    <col min="4870" max="4870" width="14.625" customWidth="1"/>
    <col min="4871" max="4871" width="5.875" customWidth="1"/>
    <col min="4872" max="4872" width="14.625" customWidth="1"/>
    <col min="4873" max="4873" width="5.875" customWidth="1"/>
    <col min="4874" max="4874" width="14.625" customWidth="1"/>
    <col min="4875" max="4875" width="5.875" customWidth="1"/>
    <col min="5121" max="5121" width="1.875" customWidth="1"/>
    <col min="5122" max="5122" width="4.625" customWidth="1"/>
    <col min="5123" max="5123" width="5.625" customWidth="1"/>
    <col min="5124" max="5124" width="4.625" customWidth="1"/>
    <col min="5125" max="5125" width="2" customWidth="1"/>
    <col min="5126" max="5126" width="14.625" customWidth="1"/>
    <col min="5127" max="5127" width="5.875" customWidth="1"/>
    <col min="5128" max="5128" width="14.625" customWidth="1"/>
    <col min="5129" max="5129" width="5.875" customWidth="1"/>
    <col min="5130" max="5130" width="14.625" customWidth="1"/>
    <col min="5131" max="5131" width="5.875" customWidth="1"/>
    <col min="5377" max="5377" width="1.875" customWidth="1"/>
    <col min="5378" max="5378" width="4.625" customWidth="1"/>
    <col min="5379" max="5379" width="5.625" customWidth="1"/>
    <col min="5380" max="5380" width="4.625" customWidth="1"/>
    <col min="5381" max="5381" width="2" customWidth="1"/>
    <col min="5382" max="5382" width="14.625" customWidth="1"/>
    <col min="5383" max="5383" width="5.875" customWidth="1"/>
    <col min="5384" max="5384" width="14.625" customWidth="1"/>
    <col min="5385" max="5385" width="5.875" customWidth="1"/>
    <col min="5386" max="5386" width="14.625" customWidth="1"/>
    <col min="5387" max="5387" width="5.875" customWidth="1"/>
    <col min="5633" max="5633" width="1.875" customWidth="1"/>
    <col min="5634" max="5634" width="4.625" customWidth="1"/>
    <col min="5635" max="5635" width="5.625" customWidth="1"/>
    <col min="5636" max="5636" width="4.625" customWidth="1"/>
    <col min="5637" max="5637" width="2" customWidth="1"/>
    <col min="5638" max="5638" width="14.625" customWidth="1"/>
    <col min="5639" max="5639" width="5.875" customWidth="1"/>
    <col min="5640" max="5640" width="14.625" customWidth="1"/>
    <col min="5641" max="5641" width="5.875" customWidth="1"/>
    <col min="5642" max="5642" width="14.625" customWidth="1"/>
    <col min="5643" max="5643" width="5.875" customWidth="1"/>
    <col min="5889" max="5889" width="1.875" customWidth="1"/>
    <col min="5890" max="5890" width="4.625" customWidth="1"/>
    <col min="5891" max="5891" width="5.625" customWidth="1"/>
    <col min="5892" max="5892" width="4.625" customWidth="1"/>
    <col min="5893" max="5893" width="2" customWidth="1"/>
    <col min="5894" max="5894" width="14.625" customWidth="1"/>
    <col min="5895" max="5895" width="5.875" customWidth="1"/>
    <col min="5896" max="5896" width="14.625" customWidth="1"/>
    <col min="5897" max="5897" width="5.875" customWidth="1"/>
    <col min="5898" max="5898" width="14.625" customWidth="1"/>
    <col min="5899" max="5899" width="5.875" customWidth="1"/>
    <col min="6145" max="6145" width="1.875" customWidth="1"/>
    <col min="6146" max="6146" width="4.625" customWidth="1"/>
    <col min="6147" max="6147" width="5.625" customWidth="1"/>
    <col min="6148" max="6148" width="4.625" customWidth="1"/>
    <col min="6149" max="6149" width="2" customWidth="1"/>
    <col min="6150" max="6150" width="14.625" customWidth="1"/>
    <col min="6151" max="6151" width="5.875" customWidth="1"/>
    <col min="6152" max="6152" width="14.625" customWidth="1"/>
    <col min="6153" max="6153" width="5.875" customWidth="1"/>
    <col min="6154" max="6154" width="14.625" customWidth="1"/>
    <col min="6155" max="6155" width="5.875" customWidth="1"/>
    <col min="6401" max="6401" width="1.875" customWidth="1"/>
    <col min="6402" max="6402" width="4.625" customWidth="1"/>
    <col min="6403" max="6403" width="5.625" customWidth="1"/>
    <col min="6404" max="6404" width="4.625" customWidth="1"/>
    <col min="6405" max="6405" width="2" customWidth="1"/>
    <col min="6406" max="6406" width="14.625" customWidth="1"/>
    <col min="6407" max="6407" width="5.875" customWidth="1"/>
    <col min="6408" max="6408" width="14.625" customWidth="1"/>
    <col min="6409" max="6409" width="5.875" customWidth="1"/>
    <col min="6410" max="6410" width="14.625" customWidth="1"/>
    <col min="6411" max="6411" width="5.875" customWidth="1"/>
    <col min="6657" max="6657" width="1.875" customWidth="1"/>
    <col min="6658" max="6658" width="4.625" customWidth="1"/>
    <col min="6659" max="6659" width="5.625" customWidth="1"/>
    <col min="6660" max="6660" width="4.625" customWidth="1"/>
    <col min="6661" max="6661" width="2" customWidth="1"/>
    <col min="6662" max="6662" width="14.625" customWidth="1"/>
    <col min="6663" max="6663" width="5.875" customWidth="1"/>
    <col min="6664" max="6664" width="14.625" customWidth="1"/>
    <col min="6665" max="6665" width="5.875" customWidth="1"/>
    <col min="6666" max="6666" width="14.625" customWidth="1"/>
    <col min="6667" max="6667" width="5.875" customWidth="1"/>
    <col min="6913" max="6913" width="1.875" customWidth="1"/>
    <col min="6914" max="6914" width="4.625" customWidth="1"/>
    <col min="6915" max="6915" width="5.625" customWidth="1"/>
    <col min="6916" max="6916" width="4.625" customWidth="1"/>
    <col min="6917" max="6917" width="2" customWidth="1"/>
    <col min="6918" max="6918" width="14.625" customWidth="1"/>
    <col min="6919" max="6919" width="5.875" customWidth="1"/>
    <col min="6920" max="6920" width="14.625" customWidth="1"/>
    <col min="6921" max="6921" width="5.875" customWidth="1"/>
    <col min="6922" max="6922" width="14.625" customWidth="1"/>
    <col min="6923" max="6923" width="5.875" customWidth="1"/>
    <col min="7169" max="7169" width="1.875" customWidth="1"/>
    <col min="7170" max="7170" width="4.625" customWidth="1"/>
    <col min="7171" max="7171" width="5.625" customWidth="1"/>
    <col min="7172" max="7172" width="4.625" customWidth="1"/>
    <col min="7173" max="7173" width="2" customWidth="1"/>
    <col min="7174" max="7174" width="14.625" customWidth="1"/>
    <col min="7175" max="7175" width="5.875" customWidth="1"/>
    <col min="7176" max="7176" width="14.625" customWidth="1"/>
    <col min="7177" max="7177" width="5.875" customWidth="1"/>
    <col min="7178" max="7178" width="14.625" customWidth="1"/>
    <col min="7179" max="7179" width="5.875" customWidth="1"/>
    <col min="7425" max="7425" width="1.875" customWidth="1"/>
    <col min="7426" max="7426" width="4.625" customWidth="1"/>
    <col min="7427" max="7427" width="5.625" customWidth="1"/>
    <col min="7428" max="7428" width="4.625" customWidth="1"/>
    <col min="7429" max="7429" width="2" customWidth="1"/>
    <col min="7430" max="7430" width="14.625" customWidth="1"/>
    <col min="7431" max="7431" width="5.875" customWidth="1"/>
    <col min="7432" max="7432" width="14.625" customWidth="1"/>
    <col min="7433" max="7433" width="5.875" customWidth="1"/>
    <col min="7434" max="7434" width="14.625" customWidth="1"/>
    <col min="7435" max="7435" width="5.875" customWidth="1"/>
    <col min="7681" max="7681" width="1.875" customWidth="1"/>
    <col min="7682" max="7682" width="4.625" customWidth="1"/>
    <col min="7683" max="7683" width="5.625" customWidth="1"/>
    <col min="7684" max="7684" width="4.625" customWidth="1"/>
    <col min="7685" max="7685" width="2" customWidth="1"/>
    <col min="7686" max="7686" width="14.625" customWidth="1"/>
    <col min="7687" max="7687" width="5.875" customWidth="1"/>
    <col min="7688" max="7688" width="14.625" customWidth="1"/>
    <col min="7689" max="7689" width="5.875" customWidth="1"/>
    <col min="7690" max="7690" width="14.625" customWidth="1"/>
    <col min="7691" max="7691" width="5.875" customWidth="1"/>
    <col min="7937" max="7937" width="1.875" customWidth="1"/>
    <col min="7938" max="7938" width="4.625" customWidth="1"/>
    <col min="7939" max="7939" width="5.625" customWidth="1"/>
    <col min="7940" max="7940" width="4.625" customWidth="1"/>
    <col min="7941" max="7941" width="2" customWidth="1"/>
    <col min="7942" max="7942" width="14.625" customWidth="1"/>
    <col min="7943" max="7943" width="5.875" customWidth="1"/>
    <col min="7944" max="7944" width="14.625" customWidth="1"/>
    <col min="7945" max="7945" width="5.875" customWidth="1"/>
    <col min="7946" max="7946" width="14.625" customWidth="1"/>
    <col min="7947" max="7947" width="5.875" customWidth="1"/>
    <col min="8193" max="8193" width="1.875" customWidth="1"/>
    <col min="8194" max="8194" width="4.625" customWidth="1"/>
    <col min="8195" max="8195" width="5.625" customWidth="1"/>
    <col min="8196" max="8196" width="4.625" customWidth="1"/>
    <col min="8197" max="8197" width="2" customWidth="1"/>
    <col min="8198" max="8198" width="14.625" customWidth="1"/>
    <col min="8199" max="8199" width="5.875" customWidth="1"/>
    <col min="8200" max="8200" width="14.625" customWidth="1"/>
    <col min="8201" max="8201" width="5.875" customWidth="1"/>
    <col min="8202" max="8202" width="14.625" customWidth="1"/>
    <col min="8203" max="8203" width="5.875" customWidth="1"/>
    <col min="8449" max="8449" width="1.875" customWidth="1"/>
    <col min="8450" max="8450" width="4.625" customWidth="1"/>
    <col min="8451" max="8451" width="5.625" customWidth="1"/>
    <col min="8452" max="8452" width="4.625" customWidth="1"/>
    <col min="8453" max="8453" width="2" customWidth="1"/>
    <col min="8454" max="8454" width="14.625" customWidth="1"/>
    <col min="8455" max="8455" width="5.875" customWidth="1"/>
    <col min="8456" max="8456" width="14.625" customWidth="1"/>
    <col min="8457" max="8457" width="5.875" customWidth="1"/>
    <col min="8458" max="8458" width="14.625" customWidth="1"/>
    <col min="8459" max="8459" width="5.875" customWidth="1"/>
    <col min="8705" max="8705" width="1.875" customWidth="1"/>
    <col min="8706" max="8706" width="4.625" customWidth="1"/>
    <col min="8707" max="8707" width="5.625" customWidth="1"/>
    <col min="8708" max="8708" width="4.625" customWidth="1"/>
    <col min="8709" max="8709" width="2" customWidth="1"/>
    <col min="8710" max="8710" width="14.625" customWidth="1"/>
    <col min="8711" max="8711" width="5.875" customWidth="1"/>
    <col min="8712" max="8712" width="14.625" customWidth="1"/>
    <col min="8713" max="8713" width="5.875" customWidth="1"/>
    <col min="8714" max="8714" width="14.625" customWidth="1"/>
    <col min="8715" max="8715" width="5.875" customWidth="1"/>
    <col min="8961" max="8961" width="1.875" customWidth="1"/>
    <col min="8962" max="8962" width="4.625" customWidth="1"/>
    <col min="8963" max="8963" width="5.625" customWidth="1"/>
    <col min="8964" max="8964" width="4.625" customWidth="1"/>
    <col min="8965" max="8965" width="2" customWidth="1"/>
    <col min="8966" max="8966" width="14.625" customWidth="1"/>
    <col min="8967" max="8967" width="5.875" customWidth="1"/>
    <col min="8968" max="8968" width="14.625" customWidth="1"/>
    <col min="8969" max="8969" width="5.875" customWidth="1"/>
    <col min="8970" max="8970" width="14.625" customWidth="1"/>
    <col min="8971" max="8971" width="5.875" customWidth="1"/>
    <col min="9217" max="9217" width="1.875" customWidth="1"/>
    <col min="9218" max="9218" width="4.625" customWidth="1"/>
    <col min="9219" max="9219" width="5.625" customWidth="1"/>
    <col min="9220" max="9220" width="4.625" customWidth="1"/>
    <col min="9221" max="9221" width="2" customWidth="1"/>
    <col min="9222" max="9222" width="14.625" customWidth="1"/>
    <col min="9223" max="9223" width="5.875" customWidth="1"/>
    <col min="9224" max="9224" width="14.625" customWidth="1"/>
    <col min="9225" max="9225" width="5.875" customWidth="1"/>
    <col min="9226" max="9226" width="14.625" customWidth="1"/>
    <col min="9227" max="9227" width="5.875" customWidth="1"/>
    <col min="9473" max="9473" width="1.875" customWidth="1"/>
    <col min="9474" max="9474" width="4.625" customWidth="1"/>
    <col min="9475" max="9475" width="5.625" customWidth="1"/>
    <col min="9476" max="9476" width="4.625" customWidth="1"/>
    <col min="9477" max="9477" width="2" customWidth="1"/>
    <col min="9478" max="9478" width="14.625" customWidth="1"/>
    <col min="9479" max="9479" width="5.875" customWidth="1"/>
    <col min="9480" max="9480" width="14.625" customWidth="1"/>
    <col min="9481" max="9481" width="5.875" customWidth="1"/>
    <col min="9482" max="9482" width="14.625" customWidth="1"/>
    <col min="9483" max="9483" width="5.875" customWidth="1"/>
    <col min="9729" max="9729" width="1.875" customWidth="1"/>
    <col min="9730" max="9730" width="4.625" customWidth="1"/>
    <col min="9731" max="9731" width="5.625" customWidth="1"/>
    <col min="9732" max="9732" width="4.625" customWidth="1"/>
    <col min="9733" max="9733" width="2" customWidth="1"/>
    <col min="9734" max="9734" width="14.625" customWidth="1"/>
    <col min="9735" max="9735" width="5.875" customWidth="1"/>
    <col min="9736" max="9736" width="14.625" customWidth="1"/>
    <col min="9737" max="9737" width="5.875" customWidth="1"/>
    <col min="9738" max="9738" width="14.625" customWidth="1"/>
    <col min="9739" max="9739" width="5.875" customWidth="1"/>
    <col min="9985" max="9985" width="1.875" customWidth="1"/>
    <col min="9986" max="9986" width="4.625" customWidth="1"/>
    <col min="9987" max="9987" width="5.625" customWidth="1"/>
    <col min="9988" max="9988" width="4.625" customWidth="1"/>
    <col min="9989" max="9989" width="2" customWidth="1"/>
    <col min="9990" max="9990" width="14.625" customWidth="1"/>
    <col min="9991" max="9991" width="5.875" customWidth="1"/>
    <col min="9992" max="9992" width="14.625" customWidth="1"/>
    <col min="9993" max="9993" width="5.875" customWidth="1"/>
    <col min="9994" max="9994" width="14.625" customWidth="1"/>
    <col min="9995" max="9995" width="5.875" customWidth="1"/>
    <col min="10241" max="10241" width="1.875" customWidth="1"/>
    <col min="10242" max="10242" width="4.625" customWidth="1"/>
    <col min="10243" max="10243" width="5.625" customWidth="1"/>
    <col min="10244" max="10244" width="4.625" customWidth="1"/>
    <col min="10245" max="10245" width="2" customWidth="1"/>
    <col min="10246" max="10246" width="14.625" customWidth="1"/>
    <col min="10247" max="10247" width="5.875" customWidth="1"/>
    <col min="10248" max="10248" width="14.625" customWidth="1"/>
    <col min="10249" max="10249" width="5.875" customWidth="1"/>
    <col min="10250" max="10250" width="14.625" customWidth="1"/>
    <col min="10251" max="10251" width="5.875" customWidth="1"/>
    <col min="10497" max="10497" width="1.875" customWidth="1"/>
    <col min="10498" max="10498" width="4.625" customWidth="1"/>
    <col min="10499" max="10499" width="5.625" customWidth="1"/>
    <col min="10500" max="10500" width="4.625" customWidth="1"/>
    <col min="10501" max="10501" width="2" customWidth="1"/>
    <col min="10502" max="10502" width="14.625" customWidth="1"/>
    <col min="10503" max="10503" width="5.875" customWidth="1"/>
    <col min="10504" max="10504" width="14.625" customWidth="1"/>
    <col min="10505" max="10505" width="5.875" customWidth="1"/>
    <col min="10506" max="10506" width="14.625" customWidth="1"/>
    <col min="10507" max="10507" width="5.875" customWidth="1"/>
    <col min="10753" max="10753" width="1.875" customWidth="1"/>
    <col min="10754" max="10754" width="4.625" customWidth="1"/>
    <col min="10755" max="10755" width="5.625" customWidth="1"/>
    <col min="10756" max="10756" width="4.625" customWidth="1"/>
    <col min="10757" max="10757" width="2" customWidth="1"/>
    <col min="10758" max="10758" width="14.625" customWidth="1"/>
    <col min="10759" max="10759" width="5.875" customWidth="1"/>
    <col min="10760" max="10760" width="14.625" customWidth="1"/>
    <col min="10761" max="10761" width="5.875" customWidth="1"/>
    <col min="10762" max="10762" width="14.625" customWidth="1"/>
    <col min="10763" max="10763" width="5.875" customWidth="1"/>
    <col min="11009" max="11009" width="1.875" customWidth="1"/>
    <col min="11010" max="11010" width="4.625" customWidth="1"/>
    <col min="11011" max="11011" width="5.625" customWidth="1"/>
    <col min="11012" max="11012" width="4.625" customWidth="1"/>
    <col min="11013" max="11013" width="2" customWidth="1"/>
    <col min="11014" max="11014" width="14.625" customWidth="1"/>
    <col min="11015" max="11015" width="5.875" customWidth="1"/>
    <col min="11016" max="11016" width="14.625" customWidth="1"/>
    <col min="11017" max="11017" width="5.875" customWidth="1"/>
    <col min="11018" max="11018" width="14.625" customWidth="1"/>
    <col min="11019" max="11019" width="5.875" customWidth="1"/>
    <col min="11265" max="11265" width="1.875" customWidth="1"/>
    <col min="11266" max="11266" width="4.625" customWidth="1"/>
    <col min="11267" max="11267" width="5.625" customWidth="1"/>
    <col min="11268" max="11268" width="4.625" customWidth="1"/>
    <col min="11269" max="11269" width="2" customWidth="1"/>
    <col min="11270" max="11270" width="14.625" customWidth="1"/>
    <col min="11271" max="11271" width="5.875" customWidth="1"/>
    <col min="11272" max="11272" width="14.625" customWidth="1"/>
    <col min="11273" max="11273" width="5.875" customWidth="1"/>
    <col min="11274" max="11274" width="14.625" customWidth="1"/>
    <col min="11275" max="11275" width="5.875" customWidth="1"/>
    <col min="11521" max="11521" width="1.875" customWidth="1"/>
    <col min="11522" max="11522" width="4.625" customWidth="1"/>
    <col min="11523" max="11523" width="5.625" customWidth="1"/>
    <col min="11524" max="11524" width="4.625" customWidth="1"/>
    <col min="11525" max="11525" width="2" customWidth="1"/>
    <col min="11526" max="11526" width="14.625" customWidth="1"/>
    <col min="11527" max="11527" width="5.875" customWidth="1"/>
    <col min="11528" max="11528" width="14.625" customWidth="1"/>
    <col min="11529" max="11529" width="5.875" customWidth="1"/>
    <col min="11530" max="11530" width="14.625" customWidth="1"/>
    <col min="11531" max="11531" width="5.875" customWidth="1"/>
    <col min="11777" max="11777" width="1.875" customWidth="1"/>
    <col min="11778" max="11778" width="4.625" customWidth="1"/>
    <col min="11779" max="11779" width="5.625" customWidth="1"/>
    <col min="11780" max="11780" width="4.625" customWidth="1"/>
    <col min="11781" max="11781" width="2" customWidth="1"/>
    <col min="11782" max="11782" width="14.625" customWidth="1"/>
    <col min="11783" max="11783" width="5.875" customWidth="1"/>
    <col min="11784" max="11784" width="14.625" customWidth="1"/>
    <col min="11785" max="11785" width="5.875" customWidth="1"/>
    <col min="11786" max="11786" width="14.625" customWidth="1"/>
    <col min="11787" max="11787" width="5.875" customWidth="1"/>
    <col min="12033" max="12033" width="1.875" customWidth="1"/>
    <col min="12034" max="12034" width="4.625" customWidth="1"/>
    <col min="12035" max="12035" width="5.625" customWidth="1"/>
    <col min="12036" max="12036" width="4.625" customWidth="1"/>
    <col min="12037" max="12037" width="2" customWidth="1"/>
    <col min="12038" max="12038" width="14.625" customWidth="1"/>
    <col min="12039" max="12039" width="5.875" customWidth="1"/>
    <col min="12040" max="12040" width="14.625" customWidth="1"/>
    <col min="12041" max="12041" width="5.875" customWidth="1"/>
    <col min="12042" max="12042" width="14.625" customWidth="1"/>
    <col min="12043" max="12043" width="5.875" customWidth="1"/>
    <col min="12289" max="12289" width="1.875" customWidth="1"/>
    <col min="12290" max="12290" width="4.625" customWidth="1"/>
    <col min="12291" max="12291" width="5.625" customWidth="1"/>
    <col min="12292" max="12292" width="4.625" customWidth="1"/>
    <col min="12293" max="12293" width="2" customWidth="1"/>
    <col min="12294" max="12294" width="14.625" customWidth="1"/>
    <col min="12295" max="12295" width="5.875" customWidth="1"/>
    <col min="12296" max="12296" width="14.625" customWidth="1"/>
    <col min="12297" max="12297" width="5.875" customWidth="1"/>
    <col min="12298" max="12298" width="14.625" customWidth="1"/>
    <col min="12299" max="12299" width="5.875" customWidth="1"/>
    <col min="12545" max="12545" width="1.875" customWidth="1"/>
    <col min="12546" max="12546" width="4.625" customWidth="1"/>
    <col min="12547" max="12547" width="5.625" customWidth="1"/>
    <col min="12548" max="12548" width="4.625" customWidth="1"/>
    <col min="12549" max="12549" width="2" customWidth="1"/>
    <col min="12550" max="12550" width="14.625" customWidth="1"/>
    <col min="12551" max="12551" width="5.875" customWidth="1"/>
    <col min="12552" max="12552" width="14.625" customWidth="1"/>
    <col min="12553" max="12553" width="5.875" customWidth="1"/>
    <col min="12554" max="12554" width="14.625" customWidth="1"/>
    <col min="12555" max="12555" width="5.875" customWidth="1"/>
    <col min="12801" max="12801" width="1.875" customWidth="1"/>
    <col min="12802" max="12802" width="4.625" customWidth="1"/>
    <col min="12803" max="12803" width="5.625" customWidth="1"/>
    <col min="12804" max="12804" width="4.625" customWidth="1"/>
    <col min="12805" max="12805" width="2" customWidth="1"/>
    <col min="12806" max="12806" width="14.625" customWidth="1"/>
    <col min="12807" max="12807" width="5.875" customWidth="1"/>
    <col min="12808" max="12808" width="14.625" customWidth="1"/>
    <col min="12809" max="12809" width="5.875" customWidth="1"/>
    <col min="12810" max="12810" width="14.625" customWidth="1"/>
    <col min="12811" max="12811" width="5.875" customWidth="1"/>
    <col min="13057" max="13057" width="1.875" customWidth="1"/>
    <col min="13058" max="13058" width="4.625" customWidth="1"/>
    <col min="13059" max="13059" width="5.625" customWidth="1"/>
    <col min="13060" max="13060" width="4.625" customWidth="1"/>
    <col min="13061" max="13061" width="2" customWidth="1"/>
    <col min="13062" max="13062" width="14.625" customWidth="1"/>
    <col min="13063" max="13063" width="5.875" customWidth="1"/>
    <col min="13064" max="13064" width="14.625" customWidth="1"/>
    <col min="13065" max="13065" width="5.875" customWidth="1"/>
    <col min="13066" max="13066" width="14.625" customWidth="1"/>
    <col min="13067" max="13067" width="5.875" customWidth="1"/>
    <col min="13313" max="13313" width="1.875" customWidth="1"/>
    <col min="13314" max="13314" width="4.625" customWidth="1"/>
    <col min="13315" max="13315" width="5.625" customWidth="1"/>
    <col min="13316" max="13316" width="4.625" customWidth="1"/>
    <col min="13317" max="13317" width="2" customWidth="1"/>
    <col min="13318" max="13318" width="14.625" customWidth="1"/>
    <col min="13319" max="13319" width="5.875" customWidth="1"/>
    <col min="13320" max="13320" width="14.625" customWidth="1"/>
    <col min="13321" max="13321" width="5.875" customWidth="1"/>
    <col min="13322" max="13322" width="14.625" customWidth="1"/>
    <col min="13323" max="13323" width="5.875" customWidth="1"/>
    <col min="13569" max="13569" width="1.875" customWidth="1"/>
    <col min="13570" max="13570" width="4.625" customWidth="1"/>
    <col min="13571" max="13571" width="5.625" customWidth="1"/>
    <col min="13572" max="13572" width="4.625" customWidth="1"/>
    <col min="13573" max="13573" width="2" customWidth="1"/>
    <col min="13574" max="13574" width="14.625" customWidth="1"/>
    <col min="13575" max="13575" width="5.875" customWidth="1"/>
    <col min="13576" max="13576" width="14.625" customWidth="1"/>
    <col min="13577" max="13577" width="5.875" customWidth="1"/>
    <col min="13578" max="13578" width="14.625" customWidth="1"/>
    <col min="13579" max="13579" width="5.875" customWidth="1"/>
    <col min="13825" max="13825" width="1.875" customWidth="1"/>
    <col min="13826" max="13826" width="4.625" customWidth="1"/>
    <col min="13827" max="13827" width="5.625" customWidth="1"/>
    <col min="13828" max="13828" width="4.625" customWidth="1"/>
    <col min="13829" max="13829" width="2" customWidth="1"/>
    <col min="13830" max="13830" width="14.625" customWidth="1"/>
    <col min="13831" max="13831" width="5.875" customWidth="1"/>
    <col min="13832" max="13832" width="14.625" customWidth="1"/>
    <col min="13833" max="13833" width="5.875" customWidth="1"/>
    <col min="13834" max="13834" width="14.625" customWidth="1"/>
    <col min="13835" max="13835" width="5.875" customWidth="1"/>
    <col min="14081" max="14081" width="1.875" customWidth="1"/>
    <col min="14082" max="14082" width="4.625" customWidth="1"/>
    <col min="14083" max="14083" width="5.625" customWidth="1"/>
    <col min="14084" max="14084" width="4.625" customWidth="1"/>
    <col min="14085" max="14085" width="2" customWidth="1"/>
    <col min="14086" max="14086" width="14.625" customWidth="1"/>
    <col min="14087" max="14087" width="5.875" customWidth="1"/>
    <col min="14088" max="14088" width="14.625" customWidth="1"/>
    <col min="14089" max="14089" width="5.875" customWidth="1"/>
    <col min="14090" max="14090" width="14.625" customWidth="1"/>
    <col min="14091" max="14091" width="5.875" customWidth="1"/>
    <col min="14337" max="14337" width="1.875" customWidth="1"/>
    <col min="14338" max="14338" width="4.625" customWidth="1"/>
    <col min="14339" max="14339" width="5.625" customWidth="1"/>
    <col min="14340" max="14340" width="4.625" customWidth="1"/>
    <col min="14341" max="14341" width="2" customWidth="1"/>
    <col min="14342" max="14342" width="14.625" customWidth="1"/>
    <col min="14343" max="14343" width="5.875" customWidth="1"/>
    <col min="14344" max="14344" width="14.625" customWidth="1"/>
    <col min="14345" max="14345" width="5.875" customWidth="1"/>
    <col min="14346" max="14346" width="14.625" customWidth="1"/>
    <col min="14347" max="14347" width="5.875" customWidth="1"/>
    <col min="14593" max="14593" width="1.875" customWidth="1"/>
    <col min="14594" max="14594" width="4.625" customWidth="1"/>
    <col min="14595" max="14595" width="5.625" customWidth="1"/>
    <col min="14596" max="14596" width="4.625" customWidth="1"/>
    <col min="14597" max="14597" width="2" customWidth="1"/>
    <col min="14598" max="14598" width="14.625" customWidth="1"/>
    <col min="14599" max="14599" width="5.875" customWidth="1"/>
    <col min="14600" max="14600" width="14.625" customWidth="1"/>
    <col min="14601" max="14601" width="5.875" customWidth="1"/>
    <col min="14602" max="14602" width="14.625" customWidth="1"/>
    <col min="14603" max="14603" width="5.875" customWidth="1"/>
    <col min="14849" max="14849" width="1.875" customWidth="1"/>
    <col min="14850" max="14850" width="4.625" customWidth="1"/>
    <col min="14851" max="14851" width="5.625" customWidth="1"/>
    <col min="14852" max="14852" width="4.625" customWidth="1"/>
    <col min="14853" max="14853" width="2" customWidth="1"/>
    <col min="14854" max="14854" width="14.625" customWidth="1"/>
    <col min="14855" max="14855" width="5.875" customWidth="1"/>
    <col min="14856" max="14856" width="14.625" customWidth="1"/>
    <col min="14857" max="14857" width="5.875" customWidth="1"/>
    <col min="14858" max="14858" width="14.625" customWidth="1"/>
    <col min="14859" max="14859" width="5.875" customWidth="1"/>
    <col min="15105" max="15105" width="1.875" customWidth="1"/>
    <col min="15106" max="15106" width="4.625" customWidth="1"/>
    <col min="15107" max="15107" width="5.625" customWidth="1"/>
    <col min="15108" max="15108" width="4.625" customWidth="1"/>
    <col min="15109" max="15109" width="2" customWidth="1"/>
    <col min="15110" max="15110" width="14.625" customWidth="1"/>
    <col min="15111" max="15111" width="5.875" customWidth="1"/>
    <col min="15112" max="15112" width="14.625" customWidth="1"/>
    <col min="15113" max="15113" width="5.875" customWidth="1"/>
    <col min="15114" max="15114" width="14.625" customWidth="1"/>
    <col min="15115" max="15115" width="5.875" customWidth="1"/>
    <col min="15361" max="15361" width="1.875" customWidth="1"/>
    <col min="15362" max="15362" width="4.625" customWidth="1"/>
    <col min="15363" max="15363" width="5.625" customWidth="1"/>
    <col min="15364" max="15364" width="4.625" customWidth="1"/>
    <col min="15365" max="15365" width="2" customWidth="1"/>
    <col min="15366" max="15366" width="14.625" customWidth="1"/>
    <col min="15367" max="15367" width="5.875" customWidth="1"/>
    <col min="15368" max="15368" width="14.625" customWidth="1"/>
    <col min="15369" max="15369" width="5.875" customWidth="1"/>
    <col min="15370" max="15370" width="14.625" customWidth="1"/>
    <col min="15371" max="15371" width="5.875" customWidth="1"/>
    <col min="15617" max="15617" width="1.875" customWidth="1"/>
    <col min="15618" max="15618" width="4.625" customWidth="1"/>
    <col min="15619" max="15619" width="5.625" customWidth="1"/>
    <col min="15620" max="15620" width="4.625" customWidth="1"/>
    <col min="15621" max="15621" width="2" customWidth="1"/>
    <col min="15622" max="15622" width="14.625" customWidth="1"/>
    <col min="15623" max="15623" width="5.875" customWidth="1"/>
    <col min="15624" max="15624" width="14.625" customWidth="1"/>
    <col min="15625" max="15625" width="5.875" customWidth="1"/>
    <col min="15626" max="15626" width="14.625" customWidth="1"/>
    <col min="15627" max="15627" width="5.875" customWidth="1"/>
    <col min="15873" max="15873" width="1.875" customWidth="1"/>
    <col min="15874" max="15874" width="4.625" customWidth="1"/>
    <col min="15875" max="15875" width="5.625" customWidth="1"/>
    <col min="15876" max="15876" width="4.625" customWidth="1"/>
    <col min="15877" max="15877" width="2" customWidth="1"/>
    <col min="15878" max="15878" width="14.625" customWidth="1"/>
    <col min="15879" max="15879" width="5.875" customWidth="1"/>
    <col min="15880" max="15880" width="14.625" customWidth="1"/>
    <col min="15881" max="15881" width="5.875" customWidth="1"/>
    <col min="15882" max="15882" width="14.625" customWidth="1"/>
    <col min="15883" max="15883" width="5.875" customWidth="1"/>
    <col min="16129" max="16129" width="1.875" customWidth="1"/>
    <col min="16130" max="16130" width="4.625" customWidth="1"/>
    <col min="16131" max="16131" width="5.625" customWidth="1"/>
    <col min="16132" max="16132" width="4.625" customWidth="1"/>
    <col min="16133" max="16133" width="2" customWidth="1"/>
    <col min="16134" max="16134" width="14.625" customWidth="1"/>
    <col min="16135" max="16135" width="5.875" customWidth="1"/>
    <col min="16136" max="16136" width="14.625" customWidth="1"/>
    <col min="16137" max="16137" width="5.875" customWidth="1"/>
    <col min="16138" max="16138" width="14.625" customWidth="1"/>
    <col min="16139" max="16139" width="5.875" customWidth="1"/>
  </cols>
  <sheetData>
    <row r="1" spans="1:12" s="45" customFormat="1" ht="18" customHeight="1">
      <c r="A1" s="1" t="s">
        <v>87</v>
      </c>
      <c r="B1" s="1"/>
      <c r="C1" s="1"/>
      <c r="D1" s="1"/>
      <c r="E1" s="1"/>
      <c r="L1" s="97"/>
    </row>
    <row r="2" spans="1:12" s="45" customFormat="1" ht="18" customHeight="1">
      <c r="K2" s="80" t="s">
        <v>52</v>
      </c>
      <c r="L2" s="97"/>
    </row>
    <row r="3" spans="1:12" s="45" customFormat="1" ht="24" customHeight="1">
      <c r="A3" s="169" t="s">
        <v>53</v>
      </c>
      <c r="B3" s="169"/>
      <c r="C3" s="169"/>
      <c r="D3" s="169"/>
      <c r="E3" s="159"/>
      <c r="F3" s="160" t="s">
        <v>83</v>
      </c>
      <c r="G3" s="159"/>
      <c r="H3" s="160" t="s">
        <v>84</v>
      </c>
      <c r="I3" s="159"/>
      <c r="J3" s="160" t="s">
        <v>80</v>
      </c>
      <c r="K3" s="169"/>
      <c r="L3" s="97"/>
    </row>
    <row r="4" spans="1:12" s="45" customFormat="1" ht="24" customHeight="1">
      <c r="A4" s="117"/>
      <c r="B4" s="118" t="s">
        <v>72</v>
      </c>
      <c r="C4" s="106">
        <v>23</v>
      </c>
      <c r="D4" s="176" t="s">
        <v>73</v>
      </c>
      <c r="E4" s="177"/>
      <c r="F4" s="107">
        <v>222</v>
      </c>
      <c r="G4" s="112"/>
      <c r="H4" s="112">
        <v>2057800</v>
      </c>
      <c r="I4" s="112"/>
      <c r="J4" s="112">
        <v>9269</v>
      </c>
      <c r="K4" s="120"/>
      <c r="L4" s="97"/>
    </row>
    <row r="5" spans="1:12" s="45" customFormat="1" ht="24" customHeight="1">
      <c r="A5" s="117"/>
      <c r="B5" s="117"/>
      <c r="C5" s="106">
        <v>24</v>
      </c>
      <c r="D5" s="117"/>
      <c r="E5" s="117"/>
      <c r="F5" s="107">
        <v>24</v>
      </c>
      <c r="G5" s="112"/>
      <c r="H5" s="112">
        <v>252250</v>
      </c>
      <c r="I5" s="112"/>
      <c r="J5" s="112">
        <v>10510</v>
      </c>
      <c r="K5" s="120"/>
      <c r="L5" s="97"/>
    </row>
    <row r="6" spans="1:12" s="45" customFormat="1" ht="24" customHeight="1">
      <c r="A6" s="117"/>
      <c r="B6" s="117"/>
      <c r="C6" s="106">
        <v>25</v>
      </c>
      <c r="D6" s="117"/>
      <c r="E6" s="117"/>
      <c r="F6" s="107">
        <v>27</v>
      </c>
      <c r="G6" s="112"/>
      <c r="H6" s="112">
        <v>397700</v>
      </c>
      <c r="I6" s="112"/>
      <c r="J6" s="112">
        <v>14730</v>
      </c>
      <c r="K6" s="120"/>
      <c r="L6" s="97"/>
    </row>
    <row r="7" spans="1:12" s="45" customFormat="1" ht="24" customHeight="1">
      <c r="A7" s="117"/>
      <c r="B7" s="117"/>
      <c r="C7" s="106">
        <v>26</v>
      </c>
      <c r="D7" s="117"/>
      <c r="E7" s="117"/>
      <c r="F7" s="107">
        <v>27</v>
      </c>
      <c r="G7" s="112"/>
      <c r="H7" s="112">
        <v>314700</v>
      </c>
      <c r="I7" s="112"/>
      <c r="J7" s="112">
        <v>11656</v>
      </c>
      <c r="K7" s="120"/>
      <c r="L7" s="97"/>
    </row>
    <row r="8" spans="1:12" s="45" customFormat="1" ht="24" customHeight="1">
      <c r="A8" s="117"/>
      <c r="B8" s="117"/>
      <c r="C8" s="106">
        <v>27</v>
      </c>
      <c r="D8" s="117"/>
      <c r="E8" s="117"/>
      <c r="F8" s="107">
        <v>57</v>
      </c>
      <c r="G8" s="112"/>
      <c r="H8" s="112">
        <v>635800</v>
      </c>
      <c r="I8" s="112"/>
      <c r="J8" s="112">
        <v>11154</v>
      </c>
      <c r="K8" s="120"/>
      <c r="L8" s="97"/>
    </row>
    <row r="9" spans="1:12" s="45" customFormat="1" ht="24" customHeight="1">
      <c r="A9" s="102"/>
      <c r="B9" s="172" t="s">
        <v>85</v>
      </c>
      <c r="C9" s="172"/>
      <c r="D9" s="172"/>
      <c r="E9" s="172"/>
      <c r="F9" s="115">
        <f>ROUND(F8/F7*100,1)</f>
        <v>211.1</v>
      </c>
      <c r="G9" s="116"/>
      <c r="H9" s="116">
        <f>ROUND(H8/H7*100,1)</f>
        <v>202</v>
      </c>
      <c r="I9" s="116"/>
      <c r="J9" s="116">
        <f>ROUND(J8/J7*100,1)</f>
        <v>95.7</v>
      </c>
      <c r="K9" s="116"/>
      <c r="L9" s="97"/>
    </row>
    <row r="10" spans="1:12" s="45" customFormat="1" ht="18" customHeight="1">
      <c r="B10" s="174"/>
      <c r="C10" s="175"/>
      <c r="D10" s="175"/>
      <c r="E10" s="175"/>
      <c r="F10" s="175"/>
      <c r="G10" s="175"/>
      <c r="H10" s="175"/>
      <c r="K10" s="80" t="s">
        <v>86</v>
      </c>
    </row>
    <row r="11" spans="1:12" s="45" customFormat="1" ht="18" customHeight="1"/>
  </sheetData>
  <mergeCells count="7">
    <mergeCell ref="B10:H10"/>
    <mergeCell ref="A3:E3"/>
    <mergeCell ref="F3:G3"/>
    <mergeCell ref="H3:I3"/>
    <mergeCell ref="J3:K3"/>
    <mergeCell ref="B9:E9"/>
    <mergeCell ref="D4:E4"/>
  </mergeCells>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1"/>
  <sheetViews>
    <sheetView showGridLines="0" workbookViewId="0">
      <selection activeCell="R17" sqref="R17"/>
    </sheetView>
  </sheetViews>
  <sheetFormatPr defaultRowHeight="13.5"/>
  <cols>
    <col min="1" max="1" width="1.375" customWidth="1"/>
    <col min="2" max="2" width="3.125" customWidth="1"/>
    <col min="3" max="3" width="16.125" customWidth="1"/>
    <col min="4" max="4" width="1.375" customWidth="1"/>
    <col min="5" max="5" width="10.625" customWidth="1"/>
    <col min="6" max="6" width="1.375" customWidth="1"/>
    <col min="7" max="7" width="10.625" customWidth="1"/>
    <col min="8" max="8" width="1.375" customWidth="1"/>
    <col min="9" max="9" width="10.625" customWidth="1"/>
    <col min="10" max="10" width="1.375" customWidth="1"/>
    <col min="11" max="11" width="10.625" customWidth="1"/>
    <col min="12" max="12" width="1.375" customWidth="1"/>
    <col min="13" max="13" width="10.625" customWidth="1"/>
    <col min="14" max="14" width="1.375" customWidth="1"/>
  </cols>
  <sheetData>
    <row r="1" spans="1:14" ht="14.25">
      <c r="A1" s="3" t="s">
        <v>0</v>
      </c>
      <c r="B1" s="2"/>
      <c r="C1" s="4"/>
      <c r="D1" s="4"/>
      <c r="E1" s="4"/>
      <c r="F1" s="4"/>
      <c r="G1" s="4"/>
      <c r="H1" s="4"/>
      <c r="I1" s="4"/>
      <c r="J1" s="4"/>
      <c r="K1" s="141"/>
      <c r="L1" s="141"/>
      <c r="M1" s="141"/>
      <c r="N1" s="2"/>
    </row>
    <row r="2" spans="1:14">
      <c r="A2" s="5"/>
      <c r="B2" s="4"/>
      <c r="C2" s="4"/>
      <c r="D2" s="4"/>
      <c r="E2" s="4"/>
      <c r="F2" s="4"/>
      <c r="G2" s="4"/>
      <c r="H2" s="4"/>
      <c r="I2" s="4"/>
      <c r="J2" s="4"/>
      <c r="K2" s="142" t="s">
        <v>1</v>
      </c>
      <c r="L2" s="142"/>
      <c r="M2" s="142"/>
      <c r="N2" s="142"/>
    </row>
    <row r="3" spans="1:14" ht="25.5" customHeight="1">
      <c r="A3" s="6"/>
      <c r="B3" s="143" t="s">
        <v>2</v>
      </c>
      <c r="C3" s="144"/>
      <c r="D3" s="7"/>
      <c r="E3" s="144" t="s">
        <v>3</v>
      </c>
      <c r="F3" s="147"/>
      <c r="G3" s="147"/>
      <c r="H3" s="143"/>
      <c r="I3" s="144" t="s">
        <v>4</v>
      </c>
      <c r="J3" s="143"/>
      <c r="K3" s="144" t="s">
        <v>5</v>
      </c>
      <c r="L3" s="147"/>
      <c r="M3" s="147"/>
      <c r="N3" s="147"/>
    </row>
    <row r="4" spans="1:14" ht="25.5" customHeight="1">
      <c r="A4" s="8"/>
      <c r="B4" s="145"/>
      <c r="C4" s="146"/>
      <c r="D4" s="9"/>
      <c r="E4" s="146" t="s">
        <v>6</v>
      </c>
      <c r="F4" s="145"/>
      <c r="G4" s="146" t="s">
        <v>7</v>
      </c>
      <c r="H4" s="145"/>
      <c r="I4" s="146" t="s">
        <v>7</v>
      </c>
      <c r="J4" s="145"/>
      <c r="K4" s="146" t="s">
        <v>6</v>
      </c>
      <c r="L4" s="148"/>
      <c r="M4" s="146" t="s">
        <v>7</v>
      </c>
      <c r="N4" s="148"/>
    </row>
    <row r="5" spans="1:14" ht="25.5" customHeight="1">
      <c r="A5" s="10"/>
      <c r="B5" s="140" t="s">
        <v>8</v>
      </c>
      <c r="C5" s="140"/>
      <c r="D5" s="11"/>
      <c r="E5" s="12">
        <v>122143</v>
      </c>
      <c r="F5" s="12"/>
      <c r="G5" s="12">
        <v>119662</v>
      </c>
      <c r="H5" s="12"/>
      <c r="I5" s="13">
        <v>-2</v>
      </c>
      <c r="J5" s="12"/>
      <c r="K5" s="14">
        <v>100</v>
      </c>
      <c r="L5" s="10"/>
      <c r="M5" s="14">
        <v>100</v>
      </c>
      <c r="N5" s="10"/>
    </row>
    <row r="6" spans="1:14" ht="25.5" customHeight="1">
      <c r="A6" s="15"/>
      <c r="B6" s="149" t="s">
        <v>9</v>
      </c>
      <c r="C6" s="149"/>
      <c r="D6" s="16"/>
      <c r="E6" s="17">
        <v>3518</v>
      </c>
      <c r="F6" s="17"/>
      <c r="G6" s="17">
        <v>4078</v>
      </c>
      <c r="H6" s="17"/>
      <c r="I6" s="13">
        <v>15.900000000000006</v>
      </c>
      <c r="J6" s="17"/>
      <c r="K6" s="14">
        <v>2.9</v>
      </c>
      <c r="L6" s="18"/>
      <c r="M6" s="14">
        <v>3.4</v>
      </c>
      <c r="N6" s="18"/>
    </row>
    <row r="7" spans="1:14" ht="25.5" customHeight="1">
      <c r="A7" s="15"/>
      <c r="B7" s="19"/>
      <c r="C7" s="20" t="s">
        <v>10</v>
      </c>
      <c r="D7" s="21"/>
      <c r="E7" s="22">
        <v>3140</v>
      </c>
      <c r="F7" s="22"/>
      <c r="G7" s="22">
        <v>3632</v>
      </c>
      <c r="H7" s="22"/>
      <c r="I7" s="23">
        <v>15.700000000000003</v>
      </c>
      <c r="J7" s="22"/>
      <c r="K7" s="24">
        <v>2.6</v>
      </c>
      <c r="L7" s="15"/>
      <c r="M7" s="24">
        <v>3</v>
      </c>
      <c r="N7" s="15"/>
    </row>
    <row r="8" spans="1:14" ht="25.5" customHeight="1">
      <c r="A8" s="15"/>
      <c r="B8" s="19"/>
      <c r="C8" s="20" t="s">
        <v>11</v>
      </c>
      <c r="D8" s="21"/>
      <c r="E8" s="22">
        <v>347</v>
      </c>
      <c r="F8" s="22"/>
      <c r="G8" s="22">
        <v>412</v>
      </c>
      <c r="H8" s="22"/>
      <c r="I8" s="23">
        <v>18.700000000000003</v>
      </c>
      <c r="J8" s="22"/>
      <c r="K8" s="24">
        <v>0.3</v>
      </c>
      <c r="L8" s="15"/>
      <c r="M8" s="24">
        <v>0.3</v>
      </c>
      <c r="N8" s="15"/>
    </row>
    <row r="9" spans="1:14" ht="25.5" customHeight="1">
      <c r="A9" s="25"/>
      <c r="B9" s="26"/>
      <c r="C9" s="27" t="s">
        <v>12</v>
      </c>
      <c r="D9" s="28"/>
      <c r="E9" s="22">
        <v>31</v>
      </c>
      <c r="F9" s="22"/>
      <c r="G9" s="22">
        <v>34</v>
      </c>
      <c r="H9" s="22"/>
      <c r="I9" s="29">
        <v>9.7000000000000028</v>
      </c>
      <c r="J9" s="22"/>
      <c r="K9" s="33">
        <v>0</v>
      </c>
      <c r="L9" s="22"/>
      <c r="M9" s="33">
        <v>0</v>
      </c>
      <c r="N9" s="22"/>
    </row>
    <row r="10" spans="1:14" ht="25.5" customHeight="1">
      <c r="A10" s="15"/>
      <c r="B10" s="149" t="s">
        <v>13</v>
      </c>
      <c r="C10" s="149"/>
      <c r="D10" s="16"/>
      <c r="E10" s="17">
        <v>25222</v>
      </c>
      <c r="F10" s="17"/>
      <c r="G10" s="17">
        <v>22271</v>
      </c>
      <c r="H10" s="17"/>
      <c r="I10" s="23">
        <v>-11.700000000000003</v>
      </c>
      <c r="J10" s="17"/>
      <c r="K10" s="24">
        <v>20.6</v>
      </c>
      <c r="L10" s="18"/>
      <c r="M10" s="24">
        <v>18.600000000000001</v>
      </c>
      <c r="N10" s="18"/>
    </row>
    <row r="11" spans="1:14" ht="25.5" customHeight="1">
      <c r="A11" s="15"/>
      <c r="B11" s="30"/>
      <c r="C11" s="31" t="s">
        <v>14</v>
      </c>
      <c r="D11" s="21"/>
      <c r="E11" s="22">
        <v>346</v>
      </c>
      <c r="F11" s="22"/>
      <c r="G11" s="22">
        <v>347</v>
      </c>
      <c r="H11" s="22"/>
      <c r="I11" s="23">
        <v>0.29999999999999716</v>
      </c>
      <c r="J11" s="22"/>
      <c r="K11" s="24">
        <v>0.3</v>
      </c>
      <c r="L11" s="15"/>
      <c r="M11" s="24">
        <v>0.3</v>
      </c>
      <c r="N11" s="15"/>
    </row>
    <row r="12" spans="1:14" ht="25.5" customHeight="1">
      <c r="A12" s="15"/>
      <c r="B12" s="30"/>
      <c r="C12" s="31" t="s">
        <v>15</v>
      </c>
      <c r="D12" s="21"/>
      <c r="E12" s="22">
        <v>13644</v>
      </c>
      <c r="F12" s="22"/>
      <c r="G12" s="22">
        <v>10521</v>
      </c>
      <c r="H12" s="22"/>
      <c r="I12" s="23">
        <v>-22.900000000000006</v>
      </c>
      <c r="J12" s="22"/>
      <c r="K12" s="24">
        <v>11.2</v>
      </c>
      <c r="L12" s="15"/>
      <c r="M12" s="24">
        <v>8.8000000000000007</v>
      </c>
      <c r="N12" s="15"/>
    </row>
    <row r="13" spans="1:14" ht="25.5" customHeight="1">
      <c r="A13" s="15"/>
      <c r="B13" s="30"/>
      <c r="C13" s="31" t="s">
        <v>16</v>
      </c>
      <c r="D13" s="32"/>
      <c r="E13" s="25">
        <v>11232</v>
      </c>
      <c r="F13" s="25"/>
      <c r="G13" s="25">
        <v>11402</v>
      </c>
      <c r="H13" s="25"/>
      <c r="I13" s="29">
        <v>1.5</v>
      </c>
      <c r="J13" s="25"/>
      <c r="K13" s="24">
        <v>9.1999999999999993</v>
      </c>
      <c r="L13" s="34"/>
      <c r="M13" s="24">
        <v>9.5</v>
      </c>
      <c r="N13" s="34"/>
    </row>
    <row r="14" spans="1:14" ht="25.5" customHeight="1">
      <c r="A14" s="18"/>
      <c r="B14" s="149" t="s">
        <v>17</v>
      </c>
      <c r="C14" s="149"/>
      <c r="D14" s="16"/>
      <c r="E14" s="17">
        <v>92638</v>
      </c>
      <c r="F14" s="17"/>
      <c r="G14" s="17">
        <v>92446</v>
      </c>
      <c r="H14" s="17"/>
      <c r="I14" s="13">
        <v>-0.20000000000000284</v>
      </c>
      <c r="J14" s="17"/>
      <c r="K14" s="14">
        <v>75.8</v>
      </c>
      <c r="L14" s="18"/>
      <c r="M14" s="14">
        <v>77.3</v>
      </c>
      <c r="N14" s="18"/>
    </row>
    <row r="15" spans="1:14" ht="25.5" customHeight="1">
      <c r="A15" s="15"/>
      <c r="B15" s="19"/>
      <c r="C15" s="20" t="s">
        <v>18</v>
      </c>
      <c r="D15" s="21"/>
      <c r="E15" s="22">
        <v>2037</v>
      </c>
      <c r="F15" s="22"/>
      <c r="G15" s="22">
        <v>2332</v>
      </c>
      <c r="H15" s="22"/>
      <c r="I15" s="23">
        <v>14.5</v>
      </c>
      <c r="J15" s="22"/>
      <c r="K15" s="24">
        <v>1.7</v>
      </c>
      <c r="L15" s="15"/>
      <c r="M15" s="24">
        <v>1.9</v>
      </c>
      <c r="N15" s="15"/>
    </row>
    <row r="16" spans="1:14" ht="25.5" customHeight="1">
      <c r="A16" s="15"/>
      <c r="B16" s="19"/>
      <c r="C16" s="20" t="s">
        <v>19</v>
      </c>
      <c r="D16" s="21"/>
      <c r="E16" s="22">
        <v>8167</v>
      </c>
      <c r="F16" s="22"/>
      <c r="G16" s="22">
        <v>8495</v>
      </c>
      <c r="H16" s="22"/>
      <c r="I16" s="23">
        <v>4</v>
      </c>
      <c r="J16" s="22"/>
      <c r="K16" s="24">
        <v>6.7</v>
      </c>
      <c r="L16" s="15"/>
      <c r="M16" s="24">
        <v>7.1</v>
      </c>
      <c r="N16" s="15"/>
    </row>
    <row r="17" spans="1:14" ht="25.5" customHeight="1">
      <c r="A17" s="15"/>
      <c r="B17" s="19"/>
      <c r="C17" s="20" t="s">
        <v>20</v>
      </c>
      <c r="D17" s="21"/>
      <c r="E17" s="22">
        <v>4578</v>
      </c>
      <c r="F17" s="22"/>
      <c r="G17" s="22">
        <v>4370</v>
      </c>
      <c r="H17" s="22"/>
      <c r="I17" s="23">
        <v>-4.5</v>
      </c>
      <c r="J17" s="22"/>
      <c r="K17" s="24">
        <v>3.7</v>
      </c>
      <c r="L17" s="15"/>
      <c r="M17" s="24">
        <v>3.7</v>
      </c>
      <c r="N17" s="15"/>
    </row>
    <row r="18" spans="1:14" ht="25.5" customHeight="1">
      <c r="A18" s="15"/>
      <c r="B18" s="19"/>
      <c r="C18" s="20" t="s">
        <v>21</v>
      </c>
      <c r="D18" s="21"/>
      <c r="E18" s="22">
        <v>23210</v>
      </c>
      <c r="F18" s="22"/>
      <c r="G18" s="22">
        <v>22914</v>
      </c>
      <c r="H18" s="22"/>
      <c r="I18" s="23">
        <v>-1.2999999999999972</v>
      </c>
      <c r="J18" s="22"/>
      <c r="K18" s="24">
        <v>19</v>
      </c>
      <c r="L18" s="15"/>
      <c r="M18" s="24">
        <v>19.100000000000001</v>
      </c>
      <c r="N18" s="15"/>
    </row>
    <row r="19" spans="1:14" ht="25.5" customHeight="1">
      <c r="A19" s="15"/>
      <c r="B19" s="19"/>
      <c r="C19" s="20" t="s">
        <v>22</v>
      </c>
      <c r="D19" s="21"/>
      <c r="E19" s="22">
        <v>3122</v>
      </c>
      <c r="F19" s="22"/>
      <c r="G19" s="22">
        <v>2906</v>
      </c>
      <c r="H19" s="22"/>
      <c r="I19" s="23">
        <v>-6.9000000000000057</v>
      </c>
      <c r="J19" s="22"/>
      <c r="K19" s="24">
        <v>2.6</v>
      </c>
      <c r="L19" s="15"/>
      <c r="M19" s="24">
        <v>2.4</v>
      </c>
      <c r="N19" s="15"/>
    </row>
    <row r="20" spans="1:14" ht="25.5" customHeight="1">
      <c r="A20" s="15"/>
      <c r="B20" s="19"/>
      <c r="C20" s="20" t="s">
        <v>23</v>
      </c>
      <c r="D20" s="21"/>
      <c r="E20" s="22">
        <v>22046</v>
      </c>
      <c r="F20" s="22"/>
      <c r="G20" s="22">
        <v>22261</v>
      </c>
      <c r="H20" s="22"/>
      <c r="I20" s="23">
        <v>1</v>
      </c>
      <c r="J20" s="22"/>
      <c r="K20" s="24">
        <v>18</v>
      </c>
      <c r="L20" s="15"/>
      <c r="M20" s="24">
        <v>18.600000000000001</v>
      </c>
      <c r="N20" s="15"/>
    </row>
    <row r="21" spans="1:14" ht="25.5" customHeight="1">
      <c r="A21" s="15"/>
      <c r="B21" s="19"/>
      <c r="C21" s="20" t="s">
        <v>24</v>
      </c>
      <c r="D21" s="21"/>
      <c r="E21" s="22">
        <v>27974</v>
      </c>
      <c r="F21" s="22"/>
      <c r="G21" s="22">
        <v>27666</v>
      </c>
      <c r="H21" s="22"/>
      <c r="I21" s="23">
        <v>-1.0999999999999943</v>
      </c>
      <c r="J21" s="22"/>
      <c r="K21" s="24">
        <v>22.9</v>
      </c>
      <c r="L21" s="15"/>
      <c r="M21" s="24">
        <v>23.1</v>
      </c>
      <c r="N21" s="15"/>
    </row>
    <row r="22" spans="1:14" ht="25.5" customHeight="1">
      <c r="A22" s="15"/>
      <c r="B22" s="19"/>
      <c r="C22" s="35" t="s">
        <v>25</v>
      </c>
      <c r="D22" s="21"/>
      <c r="E22" s="22">
        <v>1504</v>
      </c>
      <c r="F22" s="22"/>
      <c r="G22" s="22">
        <v>1503</v>
      </c>
      <c r="H22" s="22"/>
      <c r="I22" s="23">
        <v>-9.9999999999994316E-2</v>
      </c>
      <c r="J22" s="22"/>
      <c r="K22" s="24">
        <v>1.2</v>
      </c>
      <c r="L22" s="15"/>
      <c r="M22" s="24">
        <v>1.3</v>
      </c>
      <c r="N22" s="15"/>
    </row>
    <row r="23" spans="1:14" ht="25.5" customHeight="1">
      <c r="A23" s="34"/>
      <c r="B23" s="36"/>
      <c r="C23" s="36"/>
      <c r="D23" s="21"/>
      <c r="E23" s="22"/>
      <c r="F23" s="22"/>
      <c r="G23" s="22"/>
      <c r="H23" s="22"/>
      <c r="I23" s="37"/>
      <c r="J23" s="22"/>
      <c r="K23" s="24"/>
      <c r="L23" s="15"/>
      <c r="M23" s="24"/>
      <c r="N23" s="15"/>
    </row>
    <row r="24" spans="1:14" ht="25.5" customHeight="1">
      <c r="A24" s="34"/>
      <c r="B24" s="148" t="s">
        <v>26</v>
      </c>
      <c r="C24" s="148"/>
      <c r="D24" s="11"/>
      <c r="E24" s="12">
        <v>121378</v>
      </c>
      <c r="F24" s="12"/>
      <c r="G24" s="12">
        <v>118795</v>
      </c>
      <c r="H24" s="12"/>
      <c r="I24" s="38">
        <v>-2.0999999999999943</v>
      </c>
      <c r="J24" s="12"/>
      <c r="K24" s="14">
        <v>99.4</v>
      </c>
      <c r="L24" s="10"/>
      <c r="M24" s="14">
        <v>99.3</v>
      </c>
      <c r="N24" s="10"/>
    </row>
    <row r="25" spans="1:14" ht="25.5" customHeight="1">
      <c r="A25" s="15"/>
      <c r="B25" s="39"/>
      <c r="C25" s="39"/>
      <c r="D25" s="21"/>
      <c r="E25" s="22"/>
      <c r="F25" s="22"/>
      <c r="G25" s="22"/>
      <c r="H25" s="22"/>
      <c r="I25" s="37"/>
      <c r="J25" s="22"/>
      <c r="K25" s="14"/>
      <c r="L25" s="15"/>
      <c r="M25" s="14"/>
      <c r="N25" s="15"/>
    </row>
    <row r="26" spans="1:14" ht="25.5" customHeight="1">
      <c r="A26" s="15"/>
      <c r="B26" s="151" t="s">
        <v>27</v>
      </c>
      <c r="C26" s="152"/>
      <c r="D26" s="21"/>
      <c r="E26" s="22">
        <v>1464</v>
      </c>
      <c r="F26" s="22"/>
      <c r="G26" s="22">
        <v>1590</v>
      </c>
      <c r="H26" s="22"/>
      <c r="I26" s="23">
        <v>8.5999999999999943</v>
      </c>
      <c r="J26" s="22"/>
      <c r="K26" s="24">
        <v>1.2</v>
      </c>
      <c r="L26" s="15"/>
      <c r="M26" s="24">
        <v>1.3</v>
      </c>
      <c r="N26" s="15"/>
    </row>
    <row r="27" spans="1:14" ht="25.5" customHeight="1">
      <c r="A27" s="15"/>
      <c r="B27" s="36"/>
      <c r="C27" s="36"/>
      <c r="D27" s="21"/>
      <c r="E27" s="22"/>
      <c r="F27" s="22"/>
      <c r="G27" s="22"/>
      <c r="H27" s="22"/>
      <c r="I27" s="23"/>
      <c r="J27" s="22"/>
      <c r="K27" s="24"/>
      <c r="L27" s="15"/>
      <c r="M27" s="24"/>
      <c r="N27" s="15"/>
    </row>
    <row r="28" spans="1:14" ht="25.5" customHeight="1">
      <c r="A28" s="15"/>
      <c r="B28" s="151" t="s">
        <v>28</v>
      </c>
      <c r="C28" s="152"/>
      <c r="D28" s="21"/>
      <c r="E28" s="22">
        <v>699</v>
      </c>
      <c r="F28" s="22"/>
      <c r="G28" s="22">
        <v>722</v>
      </c>
      <c r="H28" s="22"/>
      <c r="I28" s="23">
        <v>3.2999999999999972</v>
      </c>
      <c r="J28" s="22"/>
      <c r="K28" s="24">
        <v>0.6</v>
      </c>
      <c r="L28" s="15"/>
      <c r="M28" s="24">
        <v>0.6</v>
      </c>
      <c r="N28" s="15"/>
    </row>
    <row r="29" spans="1:14" ht="25.5" customHeight="1">
      <c r="A29" s="15"/>
      <c r="B29" s="36"/>
      <c r="C29" s="36"/>
      <c r="D29" s="21"/>
      <c r="E29" s="22"/>
      <c r="F29" s="22"/>
      <c r="G29" s="22"/>
      <c r="H29" s="22"/>
      <c r="I29" s="37"/>
      <c r="J29" s="22"/>
      <c r="K29" s="24"/>
      <c r="L29" s="15"/>
      <c r="M29" s="24"/>
      <c r="N29" s="15"/>
    </row>
    <row r="30" spans="1:14" ht="25.5" customHeight="1">
      <c r="A30" s="40"/>
      <c r="B30" s="153" t="s">
        <v>29</v>
      </c>
      <c r="C30" s="153"/>
      <c r="D30" s="41"/>
      <c r="E30" s="42" t="s">
        <v>30</v>
      </c>
      <c r="F30" s="42"/>
      <c r="G30" s="42" t="s">
        <v>30</v>
      </c>
      <c r="H30" s="42"/>
      <c r="I30" s="43" t="s">
        <v>30</v>
      </c>
      <c r="J30" s="42"/>
      <c r="K30" s="44" t="s">
        <v>30</v>
      </c>
      <c r="L30" s="40"/>
      <c r="M30" s="44" t="s">
        <v>30</v>
      </c>
      <c r="N30" s="40"/>
    </row>
    <row r="31" spans="1:14" ht="25.5" customHeight="1">
      <c r="A31" s="4"/>
      <c r="B31" s="4"/>
      <c r="C31" s="4"/>
      <c r="D31" s="4"/>
      <c r="E31" s="4"/>
      <c r="F31" s="4"/>
      <c r="G31" s="4"/>
      <c r="H31" s="4"/>
      <c r="I31" s="150" t="s">
        <v>88</v>
      </c>
      <c r="J31" s="150"/>
      <c r="K31" s="150"/>
      <c r="L31" s="150"/>
      <c r="M31" s="150"/>
      <c r="N31" s="139"/>
    </row>
  </sheetData>
  <mergeCells count="20">
    <mergeCell ref="B6:C6"/>
    <mergeCell ref="B10:C10"/>
    <mergeCell ref="B14:C14"/>
    <mergeCell ref="B24:C24"/>
    <mergeCell ref="I31:M31"/>
    <mergeCell ref="B26:C26"/>
    <mergeCell ref="B28:C28"/>
    <mergeCell ref="B30:C30"/>
    <mergeCell ref="B5:C5"/>
    <mergeCell ref="K1:M1"/>
    <mergeCell ref="K2:N2"/>
    <mergeCell ref="B3:C4"/>
    <mergeCell ref="E3:H3"/>
    <mergeCell ref="I3:J3"/>
    <mergeCell ref="K3:N3"/>
    <mergeCell ref="E4:F4"/>
    <mergeCell ref="G4:H4"/>
    <mergeCell ref="I4:J4"/>
    <mergeCell ref="K4:L4"/>
    <mergeCell ref="M4:N4"/>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6"/>
  <sheetViews>
    <sheetView showGridLines="0" workbookViewId="0">
      <selection activeCell="F15" sqref="F15"/>
    </sheetView>
  </sheetViews>
  <sheetFormatPr defaultRowHeight="13.5"/>
  <cols>
    <col min="1" max="1" width="1.375" customWidth="1"/>
    <col min="2" max="2" width="5.25" customWidth="1"/>
    <col min="3" max="3" width="5.625" customWidth="1"/>
    <col min="4" max="4" width="7" customWidth="1"/>
    <col min="5" max="7" width="19.625" customWidth="1"/>
    <col min="257" max="257" width="1.375" customWidth="1"/>
    <col min="258" max="258" width="5.25" customWidth="1"/>
    <col min="259" max="259" width="5.625" customWidth="1"/>
    <col min="260" max="260" width="7" customWidth="1"/>
    <col min="261" max="263" width="19.625" customWidth="1"/>
    <col min="513" max="513" width="1.375" customWidth="1"/>
    <col min="514" max="514" width="5.25" customWidth="1"/>
    <col min="515" max="515" width="5.625" customWidth="1"/>
    <col min="516" max="516" width="7" customWidth="1"/>
    <col min="517" max="519" width="19.625" customWidth="1"/>
    <col min="769" max="769" width="1.375" customWidth="1"/>
    <col min="770" max="770" width="5.25" customWidth="1"/>
    <col min="771" max="771" width="5.625" customWidth="1"/>
    <col min="772" max="772" width="7" customWidth="1"/>
    <col min="773" max="775" width="19.625" customWidth="1"/>
    <col min="1025" max="1025" width="1.375" customWidth="1"/>
    <col min="1026" max="1026" width="5.25" customWidth="1"/>
    <col min="1027" max="1027" width="5.625" customWidth="1"/>
    <col min="1028" max="1028" width="7" customWidth="1"/>
    <col min="1029" max="1031" width="19.625" customWidth="1"/>
    <col min="1281" max="1281" width="1.375" customWidth="1"/>
    <col min="1282" max="1282" width="5.25" customWidth="1"/>
    <col min="1283" max="1283" width="5.625" customWidth="1"/>
    <col min="1284" max="1284" width="7" customWidth="1"/>
    <col min="1285" max="1287" width="19.625" customWidth="1"/>
    <col min="1537" max="1537" width="1.375" customWidth="1"/>
    <col min="1538" max="1538" width="5.25" customWidth="1"/>
    <col min="1539" max="1539" width="5.625" customWidth="1"/>
    <col min="1540" max="1540" width="7" customWidth="1"/>
    <col min="1541" max="1543" width="19.625" customWidth="1"/>
    <col min="1793" max="1793" width="1.375" customWidth="1"/>
    <col min="1794" max="1794" width="5.25" customWidth="1"/>
    <col min="1795" max="1795" width="5.625" customWidth="1"/>
    <col min="1796" max="1796" width="7" customWidth="1"/>
    <col min="1797" max="1799" width="19.625" customWidth="1"/>
    <col min="2049" max="2049" width="1.375" customWidth="1"/>
    <col min="2050" max="2050" width="5.25" customWidth="1"/>
    <col min="2051" max="2051" width="5.625" customWidth="1"/>
    <col min="2052" max="2052" width="7" customWidth="1"/>
    <col min="2053" max="2055" width="19.625" customWidth="1"/>
    <col min="2305" max="2305" width="1.375" customWidth="1"/>
    <col min="2306" max="2306" width="5.25" customWidth="1"/>
    <col min="2307" max="2307" width="5.625" customWidth="1"/>
    <col min="2308" max="2308" width="7" customWidth="1"/>
    <col min="2309" max="2311" width="19.625" customWidth="1"/>
    <col min="2561" max="2561" width="1.375" customWidth="1"/>
    <col min="2562" max="2562" width="5.25" customWidth="1"/>
    <col min="2563" max="2563" width="5.625" customWidth="1"/>
    <col min="2564" max="2564" width="7" customWidth="1"/>
    <col min="2565" max="2567" width="19.625" customWidth="1"/>
    <col min="2817" max="2817" width="1.375" customWidth="1"/>
    <col min="2818" max="2818" width="5.25" customWidth="1"/>
    <col min="2819" max="2819" width="5.625" customWidth="1"/>
    <col min="2820" max="2820" width="7" customWidth="1"/>
    <col min="2821" max="2823" width="19.625" customWidth="1"/>
    <col min="3073" max="3073" width="1.375" customWidth="1"/>
    <col min="3074" max="3074" width="5.25" customWidth="1"/>
    <col min="3075" max="3075" width="5.625" customWidth="1"/>
    <col min="3076" max="3076" width="7" customWidth="1"/>
    <col min="3077" max="3079" width="19.625" customWidth="1"/>
    <col min="3329" max="3329" width="1.375" customWidth="1"/>
    <col min="3330" max="3330" width="5.25" customWidth="1"/>
    <col min="3331" max="3331" width="5.625" customWidth="1"/>
    <col min="3332" max="3332" width="7" customWidth="1"/>
    <col min="3333" max="3335" width="19.625" customWidth="1"/>
    <col min="3585" max="3585" width="1.375" customWidth="1"/>
    <col min="3586" max="3586" width="5.25" customWidth="1"/>
    <col min="3587" max="3587" width="5.625" customWidth="1"/>
    <col min="3588" max="3588" width="7" customWidth="1"/>
    <col min="3589" max="3591" width="19.625" customWidth="1"/>
    <col min="3841" max="3841" width="1.375" customWidth="1"/>
    <col min="3842" max="3842" width="5.25" customWidth="1"/>
    <col min="3843" max="3843" width="5.625" customWidth="1"/>
    <col min="3844" max="3844" width="7" customWidth="1"/>
    <col min="3845" max="3847" width="19.625" customWidth="1"/>
    <col min="4097" max="4097" width="1.375" customWidth="1"/>
    <col min="4098" max="4098" width="5.25" customWidth="1"/>
    <col min="4099" max="4099" width="5.625" customWidth="1"/>
    <col min="4100" max="4100" width="7" customWidth="1"/>
    <col min="4101" max="4103" width="19.625" customWidth="1"/>
    <col min="4353" max="4353" width="1.375" customWidth="1"/>
    <col min="4354" max="4354" width="5.25" customWidth="1"/>
    <col min="4355" max="4355" width="5.625" customWidth="1"/>
    <col min="4356" max="4356" width="7" customWidth="1"/>
    <col min="4357" max="4359" width="19.625" customWidth="1"/>
    <col min="4609" max="4609" width="1.375" customWidth="1"/>
    <col min="4610" max="4610" width="5.25" customWidth="1"/>
    <col min="4611" max="4611" width="5.625" customWidth="1"/>
    <col min="4612" max="4612" width="7" customWidth="1"/>
    <col min="4613" max="4615" width="19.625" customWidth="1"/>
    <col min="4865" max="4865" width="1.375" customWidth="1"/>
    <col min="4866" max="4866" width="5.25" customWidth="1"/>
    <col min="4867" max="4867" width="5.625" customWidth="1"/>
    <col min="4868" max="4868" width="7" customWidth="1"/>
    <col min="4869" max="4871" width="19.625" customWidth="1"/>
    <col min="5121" max="5121" width="1.375" customWidth="1"/>
    <col min="5122" max="5122" width="5.25" customWidth="1"/>
    <col min="5123" max="5123" width="5.625" customWidth="1"/>
    <col min="5124" max="5124" width="7" customWidth="1"/>
    <col min="5125" max="5127" width="19.625" customWidth="1"/>
    <col min="5377" max="5377" width="1.375" customWidth="1"/>
    <col min="5378" max="5378" width="5.25" customWidth="1"/>
    <col min="5379" max="5379" width="5.625" customWidth="1"/>
    <col min="5380" max="5380" width="7" customWidth="1"/>
    <col min="5381" max="5383" width="19.625" customWidth="1"/>
    <col min="5633" max="5633" width="1.375" customWidth="1"/>
    <col min="5634" max="5634" width="5.25" customWidth="1"/>
    <col min="5635" max="5635" width="5.625" customWidth="1"/>
    <col min="5636" max="5636" width="7" customWidth="1"/>
    <col min="5637" max="5639" width="19.625" customWidth="1"/>
    <col min="5889" max="5889" width="1.375" customWidth="1"/>
    <col min="5890" max="5890" width="5.25" customWidth="1"/>
    <col min="5891" max="5891" width="5.625" customWidth="1"/>
    <col min="5892" max="5892" width="7" customWidth="1"/>
    <col min="5893" max="5895" width="19.625" customWidth="1"/>
    <col min="6145" max="6145" width="1.375" customWidth="1"/>
    <col min="6146" max="6146" width="5.25" customWidth="1"/>
    <col min="6147" max="6147" width="5.625" customWidth="1"/>
    <col min="6148" max="6148" width="7" customWidth="1"/>
    <col min="6149" max="6151" width="19.625" customWidth="1"/>
    <col min="6401" max="6401" width="1.375" customWidth="1"/>
    <col min="6402" max="6402" width="5.25" customWidth="1"/>
    <col min="6403" max="6403" width="5.625" customWidth="1"/>
    <col min="6404" max="6404" width="7" customWidth="1"/>
    <col min="6405" max="6407" width="19.625" customWidth="1"/>
    <col min="6657" max="6657" width="1.375" customWidth="1"/>
    <col min="6658" max="6658" width="5.25" customWidth="1"/>
    <col min="6659" max="6659" width="5.625" customWidth="1"/>
    <col min="6660" max="6660" width="7" customWidth="1"/>
    <col min="6661" max="6663" width="19.625" customWidth="1"/>
    <col min="6913" max="6913" width="1.375" customWidth="1"/>
    <col min="6914" max="6914" width="5.25" customWidth="1"/>
    <col min="6915" max="6915" width="5.625" customWidth="1"/>
    <col min="6916" max="6916" width="7" customWidth="1"/>
    <col min="6917" max="6919" width="19.625" customWidth="1"/>
    <col min="7169" max="7169" width="1.375" customWidth="1"/>
    <col min="7170" max="7170" width="5.25" customWidth="1"/>
    <col min="7171" max="7171" width="5.625" customWidth="1"/>
    <col min="7172" max="7172" width="7" customWidth="1"/>
    <col min="7173" max="7175" width="19.625" customWidth="1"/>
    <col min="7425" max="7425" width="1.375" customWidth="1"/>
    <col min="7426" max="7426" width="5.25" customWidth="1"/>
    <col min="7427" max="7427" width="5.625" customWidth="1"/>
    <col min="7428" max="7428" width="7" customWidth="1"/>
    <col min="7429" max="7431" width="19.625" customWidth="1"/>
    <col min="7681" max="7681" width="1.375" customWidth="1"/>
    <col min="7682" max="7682" width="5.25" customWidth="1"/>
    <col min="7683" max="7683" width="5.625" customWidth="1"/>
    <col min="7684" max="7684" width="7" customWidth="1"/>
    <col min="7685" max="7687" width="19.625" customWidth="1"/>
    <col min="7937" max="7937" width="1.375" customWidth="1"/>
    <col min="7938" max="7938" width="5.25" customWidth="1"/>
    <col min="7939" max="7939" width="5.625" customWidth="1"/>
    <col min="7940" max="7940" width="7" customWidth="1"/>
    <col min="7941" max="7943" width="19.625" customWidth="1"/>
    <col min="8193" max="8193" width="1.375" customWidth="1"/>
    <col min="8194" max="8194" width="5.25" customWidth="1"/>
    <col min="8195" max="8195" width="5.625" customWidth="1"/>
    <col min="8196" max="8196" width="7" customWidth="1"/>
    <col min="8197" max="8199" width="19.625" customWidth="1"/>
    <col min="8449" max="8449" width="1.375" customWidth="1"/>
    <col min="8450" max="8450" width="5.25" customWidth="1"/>
    <col min="8451" max="8451" width="5.625" customWidth="1"/>
    <col min="8452" max="8452" width="7" customWidth="1"/>
    <col min="8453" max="8455" width="19.625" customWidth="1"/>
    <col min="8705" max="8705" width="1.375" customWidth="1"/>
    <col min="8706" max="8706" width="5.25" customWidth="1"/>
    <col min="8707" max="8707" width="5.625" customWidth="1"/>
    <col min="8708" max="8708" width="7" customWidth="1"/>
    <col min="8709" max="8711" width="19.625" customWidth="1"/>
    <col min="8961" max="8961" width="1.375" customWidth="1"/>
    <col min="8962" max="8962" width="5.25" customWidth="1"/>
    <col min="8963" max="8963" width="5.625" customWidth="1"/>
    <col min="8964" max="8964" width="7" customWidth="1"/>
    <col min="8965" max="8967" width="19.625" customWidth="1"/>
    <col min="9217" max="9217" width="1.375" customWidth="1"/>
    <col min="9218" max="9218" width="5.25" customWidth="1"/>
    <col min="9219" max="9219" width="5.625" customWidth="1"/>
    <col min="9220" max="9220" width="7" customWidth="1"/>
    <col min="9221" max="9223" width="19.625" customWidth="1"/>
    <col min="9473" max="9473" width="1.375" customWidth="1"/>
    <col min="9474" max="9474" width="5.25" customWidth="1"/>
    <col min="9475" max="9475" width="5.625" customWidth="1"/>
    <col min="9476" max="9476" width="7" customWidth="1"/>
    <col min="9477" max="9479" width="19.625" customWidth="1"/>
    <col min="9729" max="9729" width="1.375" customWidth="1"/>
    <col min="9730" max="9730" width="5.25" customWidth="1"/>
    <col min="9731" max="9731" width="5.625" customWidth="1"/>
    <col min="9732" max="9732" width="7" customWidth="1"/>
    <col min="9733" max="9735" width="19.625" customWidth="1"/>
    <col min="9985" max="9985" width="1.375" customWidth="1"/>
    <col min="9986" max="9986" width="5.25" customWidth="1"/>
    <col min="9987" max="9987" width="5.625" customWidth="1"/>
    <col min="9988" max="9988" width="7" customWidth="1"/>
    <col min="9989" max="9991" width="19.625" customWidth="1"/>
    <col min="10241" max="10241" width="1.375" customWidth="1"/>
    <col min="10242" max="10242" width="5.25" customWidth="1"/>
    <col min="10243" max="10243" width="5.625" customWidth="1"/>
    <col min="10244" max="10244" width="7" customWidth="1"/>
    <col min="10245" max="10247" width="19.625" customWidth="1"/>
    <col min="10497" max="10497" width="1.375" customWidth="1"/>
    <col min="10498" max="10498" width="5.25" customWidth="1"/>
    <col min="10499" max="10499" width="5.625" customWidth="1"/>
    <col min="10500" max="10500" width="7" customWidth="1"/>
    <col min="10501" max="10503" width="19.625" customWidth="1"/>
    <col min="10753" max="10753" width="1.375" customWidth="1"/>
    <col min="10754" max="10754" width="5.25" customWidth="1"/>
    <col min="10755" max="10755" width="5.625" customWidth="1"/>
    <col min="10756" max="10756" width="7" customWidth="1"/>
    <col min="10757" max="10759" width="19.625" customWidth="1"/>
    <col min="11009" max="11009" width="1.375" customWidth="1"/>
    <col min="11010" max="11010" width="5.25" customWidth="1"/>
    <col min="11011" max="11011" width="5.625" customWidth="1"/>
    <col min="11012" max="11012" width="7" customWidth="1"/>
    <col min="11013" max="11015" width="19.625" customWidth="1"/>
    <col min="11265" max="11265" width="1.375" customWidth="1"/>
    <col min="11266" max="11266" width="5.25" customWidth="1"/>
    <col min="11267" max="11267" width="5.625" customWidth="1"/>
    <col min="11268" max="11268" width="7" customWidth="1"/>
    <col min="11269" max="11271" width="19.625" customWidth="1"/>
    <col min="11521" max="11521" width="1.375" customWidth="1"/>
    <col min="11522" max="11522" width="5.25" customWidth="1"/>
    <col min="11523" max="11523" width="5.625" customWidth="1"/>
    <col min="11524" max="11524" width="7" customWidth="1"/>
    <col min="11525" max="11527" width="19.625" customWidth="1"/>
    <col min="11777" max="11777" width="1.375" customWidth="1"/>
    <col min="11778" max="11778" width="5.25" customWidth="1"/>
    <col min="11779" max="11779" width="5.625" customWidth="1"/>
    <col min="11780" max="11780" width="7" customWidth="1"/>
    <col min="11781" max="11783" width="19.625" customWidth="1"/>
    <col min="12033" max="12033" width="1.375" customWidth="1"/>
    <col min="12034" max="12034" width="5.25" customWidth="1"/>
    <col min="12035" max="12035" width="5.625" customWidth="1"/>
    <col min="12036" max="12036" width="7" customWidth="1"/>
    <col min="12037" max="12039" width="19.625" customWidth="1"/>
    <col min="12289" max="12289" width="1.375" customWidth="1"/>
    <col min="12290" max="12290" width="5.25" customWidth="1"/>
    <col min="12291" max="12291" width="5.625" customWidth="1"/>
    <col min="12292" max="12292" width="7" customWidth="1"/>
    <col min="12293" max="12295" width="19.625" customWidth="1"/>
    <col min="12545" max="12545" width="1.375" customWidth="1"/>
    <col min="12546" max="12546" width="5.25" customWidth="1"/>
    <col min="12547" max="12547" width="5.625" customWidth="1"/>
    <col min="12548" max="12548" width="7" customWidth="1"/>
    <col min="12549" max="12551" width="19.625" customWidth="1"/>
    <col min="12801" max="12801" width="1.375" customWidth="1"/>
    <col min="12802" max="12802" width="5.25" customWidth="1"/>
    <col min="12803" max="12803" width="5.625" customWidth="1"/>
    <col min="12804" max="12804" width="7" customWidth="1"/>
    <col min="12805" max="12807" width="19.625" customWidth="1"/>
    <col min="13057" max="13057" width="1.375" customWidth="1"/>
    <col min="13058" max="13058" width="5.25" customWidth="1"/>
    <col min="13059" max="13059" width="5.625" customWidth="1"/>
    <col min="13060" max="13060" width="7" customWidth="1"/>
    <col min="13061" max="13063" width="19.625" customWidth="1"/>
    <col min="13313" max="13313" width="1.375" customWidth="1"/>
    <col min="13314" max="13314" width="5.25" customWidth="1"/>
    <col min="13315" max="13315" width="5.625" customWidth="1"/>
    <col min="13316" max="13316" width="7" customWidth="1"/>
    <col min="13317" max="13319" width="19.625" customWidth="1"/>
    <col min="13569" max="13569" width="1.375" customWidth="1"/>
    <col min="13570" max="13570" width="5.25" customWidth="1"/>
    <col min="13571" max="13571" width="5.625" customWidth="1"/>
    <col min="13572" max="13572" width="7" customWidth="1"/>
    <col min="13573" max="13575" width="19.625" customWidth="1"/>
    <col min="13825" max="13825" width="1.375" customWidth="1"/>
    <col min="13826" max="13826" width="5.25" customWidth="1"/>
    <col min="13827" max="13827" width="5.625" customWidth="1"/>
    <col min="13828" max="13828" width="7" customWidth="1"/>
    <col min="13829" max="13831" width="19.625" customWidth="1"/>
    <col min="14081" max="14081" width="1.375" customWidth="1"/>
    <col min="14082" max="14082" width="5.25" customWidth="1"/>
    <col min="14083" max="14083" width="5.625" customWidth="1"/>
    <col min="14084" max="14084" width="7" customWidth="1"/>
    <col min="14085" max="14087" width="19.625" customWidth="1"/>
    <col min="14337" max="14337" width="1.375" customWidth="1"/>
    <col min="14338" max="14338" width="5.25" customWidth="1"/>
    <col min="14339" max="14339" width="5.625" customWidth="1"/>
    <col min="14340" max="14340" width="7" customWidth="1"/>
    <col min="14341" max="14343" width="19.625" customWidth="1"/>
    <col min="14593" max="14593" width="1.375" customWidth="1"/>
    <col min="14594" max="14594" width="5.25" customWidth="1"/>
    <col min="14595" max="14595" width="5.625" customWidth="1"/>
    <col min="14596" max="14596" width="7" customWidth="1"/>
    <col min="14597" max="14599" width="19.625" customWidth="1"/>
    <col min="14849" max="14849" width="1.375" customWidth="1"/>
    <col min="14850" max="14850" width="5.25" customWidth="1"/>
    <col min="14851" max="14851" width="5.625" customWidth="1"/>
    <col min="14852" max="14852" width="7" customWidth="1"/>
    <col min="14853" max="14855" width="19.625" customWidth="1"/>
    <col min="15105" max="15105" width="1.375" customWidth="1"/>
    <col min="15106" max="15106" width="5.25" customWidth="1"/>
    <col min="15107" max="15107" width="5.625" customWidth="1"/>
    <col min="15108" max="15108" width="7" customWidth="1"/>
    <col min="15109" max="15111" width="19.625" customWidth="1"/>
    <col min="15361" max="15361" width="1.375" customWidth="1"/>
    <col min="15362" max="15362" width="5.25" customWidth="1"/>
    <col min="15363" max="15363" width="5.625" customWidth="1"/>
    <col min="15364" max="15364" width="7" customWidth="1"/>
    <col min="15365" max="15367" width="19.625" customWidth="1"/>
    <col min="15617" max="15617" width="1.375" customWidth="1"/>
    <col min="15618" max="15618" width="5.25" customWidth="1"/>
    <col min="15619" max="15619" width="5.625" customWidth="1"/>
    <col min="15620" max="15620" width="7" customWidth="1"/>
    <col min="15621" max="15623" width="19.625" customWidth="1"/>
    <col min="15873" max="15873" width="1.375" customWidth="1"/>
    <col min="15874" max="15874" width="5.25" customWidth="1"/>
    <col min="15875" max="15875" width="5.625" customWidth="1"/>
    <col min="15876" max="15876" width="7" customWidth="1"/>
    <col min="15877" max="15879" width="19.625" customWidth="1"/>
    <col min="16129" max="16129" width="1.375" customWidth="1"/>
    <col min="16130" max="16130" width="5.25" customWidth="1"/>
    <col min="16131" max="16131" width="5.625" customWidth="1"/>
    <col min="16132" max="16132" width="7" customWidth="1"/>
    <col min="16133" max="16135" width="19.625" customWidth="1"/>
  </cols>
  <sheetData>
    <row r="1" spans="1:7" s="45" customFormat="1" ht="18" customHeight="1">
      <c r="A1" s="1" t="s">
        <v>31</v>
      </c>
      <c r="B1" s="1"/>
      <c r="D1" s="1"/>
    </row>
    <row r="2" spans="1:7" s="45" customFormat="1" ht="18" customHeight="1">
      <c r="A2" s="1"/>
      <c r="B2" s="1"/>
      <c r="C2" s="1"/>
      <c r="D2" s="1"/>
      <c r="G2" s="46" t="s">
        <v>37</v>
      </c>
    </row>
    <row r="3" spans="1:7" s="45" customFormat="1" ht="24" customHeight="1">
      <c r="A3" s="154" t="s">
        <v>32</v>
      </c>
      <c r="B3" s="154"/>
      <c r="C3" s="154"/>
      <c r="D3" s="155"/>
      <c r="E3" s="47" t="s">
        <v>33</v>
      </c>
      <c r="F3" s="47" t="s">
        <v>34</v>
      </c>
      <c r="G3" s="48" t="s">
        <v>35</v>
      </c>
    </row>
    <row r="4" spans="1:7" s="45" customFormat="1" ht="24" customHeight="1">
      <c r="A4" s="51"/>
      <c r="B4" s="49" t="s">
        <v>36</v>
      </c>
      <c r="C4" s="51">
        <v>24</v>
      </c>
      <c r="D4" s="50" t="s">
        <v>32</v>
      </c>
      <c r="E4" s="52">
        <v>6998</v>
      </c>
      <c r="F4" s="53">
        <v>8195</v>
      </c>
      <c r="G4" s="54">
        <v>8492</v>
      </c>
    </row>
    <row r="5" spans="1:7" s="45" customFormat="1" ht="24" customHeight="1">
      <c r="A5" s="55"/>
      <c r="B5" s="55"/>
      <c r="C5" s="55">
        <v>25</v>
      </c>
      <c r="D5" s="56"/>
      <c r="E5" s="57">
        <v>7017</v>
      </c>
      <c r="F5" s="58">
        <v>7943</v>
      </c>
      <c r="G5" s="57">
        <v>8522</v>
      </c>
    </row>
    <row r="6" spans="1:7" s="45" customFormat="1" ht="18" customHeight="1">
      <c r="A6" s="59"/>
      <c r="B6" s="59"/>
      <c r="C6" s="60"/>
      <c r="D6" s="59"/>
      <c r="E6" s="59"/>
      <c r="F6" s="156" t="s">
        <v>89</v>
      </c>
      <c r="G6" s="156"/>
    </row>
  </sheetData>
  <mergeCells count="2">
    <mergeCell ref="A3:D3"/>
    <mergeCell ref="F6:G6"/>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2"/>
  <sheetViews>
    <sheetView showGridLines="0" workbookViewId="0">
      <selection activeCell="I19" sqref="I19"/>
    </sheetView>
  </sheetViews>
  <sheetFormatPr defaultRowHeight="13.5"/>
  <cols>
    <col min="1" max="1" width="1.375" customWidth="1"/>
    <col min="2" max="2" width="1.875" customWidth="1"/>
    <col min="3" max="3" width="18.625" customWidth="1"/>
    <col min="4" max="4" width="1.375" customWidth="1"/>
    <col min="5" max="5" width="9.25" customWidth="1"/>
    <col min="6" max="6" width="2.125" customWidth="1"/>
    <col min="7" max="7" width="9.25" customWidth="1"/>
    <col min="8" max="8" width="2.125" customWidth="1"/>
    <col min="9" max="9" width="9.25" customWidth="1"/>
    <col min="10" max="10" width="2.125" customWidth="1"/>
    <col min="11" max="11" width="9.25" customWidth="1"/>
    <col min="12" max="12" width="2.125" customWidth="1"/>
    <col min="13" max="13" width="9.25" customWidth="1"/>
    <col min="14" max="14" width="2.125" customWidth="1"/>
    <col min="257" max="257" width="1.375" customWidth="1"/>
    <col min="258" max="258" width="1.875" customWidth="1"/>
    <col min="259" max="259" width="18.625" customWidth="1"/>
    <col min="260" max="260" width="1.375" customWidth="1"/>
    <col min="261" max="261" width="9.25" customWidth="1"/>
    <col min="262" max="262" width="2.125" customWidth="1"/>
    <col min="263" max="263" width="9.25" customWidth="1"/>
    <col min="264" max="264" width="2.125" customWidth="1"/>
    <col min="265" max="265" width="9.25" customWidth="1"/>
    <col min="266" max="266" width="2.125" customWidth="1"/>
    <col min="267" max="267" width="9.25" customWidth="1"/>
    <col min="268" max="268" width="2.125" customWidth="1"/>
    <col min="269" max="269" width="9.25" customWidth="1"/>
    <col min="270" max="270" width="2.125" customWidth="1"/>
    <col min="513" max="513" width="1.375" customWidth="1"/>
    <col min="514" max="514" width="1.875" customWidth="1"/>
    <col min="515" max="515" width="18.625" customWidth="1"/>
    <col min="516" max="516" width="1.375" customWidth="1"/>
    <col min="517" max="517" width="9.25" customWidth="1"/>
    <col min="518" max="518" width="2.125" customWidth="1"/>
    <col min="519" max="519" width="9.25" customWidth="1"/>
    <col min="520" max="520" width="2.125" customWidth="1"/>
    <col min="521" max="521" width="9.25" customWidth="1"/>
    <col min="522" max="522" width="2.125" customWidth="1"/>
    <col min="523" max="523" width="9.25" customWidth="1"/>
    <col min="524" max="524" width="2.125" customWidth="1"/>
    <col min="525" max="525" width="9.25" customWidth="1"/>
    <col min="526" max="526" width="2.125" customWidth="1"/>
    <col min="769" max="769" width="1.375" customWidth="1"/>
    <col min="770" max="770" width="1.875" customWidth="1"/>
    <col min="771" max="771" width="18.625" customWidth="1"/>
    <col min="772" max="772" width="1.375" customWidth="1"/>
    <col min="773" max="773" width="9.25" customWidth="1"/>
    <col min="774" max="774" width="2.125" customWidth="1"/>
    <col min="775" max="775" width="9.25" customWidth="1"/>
    <col min="776" max="776" width="2.125" customWidth="1"/>
    <col min="777" max="777" width="9.25" customWidth="1"/>
    <col min="778" max="778" width="2.125" customWidth="1"/>
    <col min="779" max="779" width="9.25" customWidth="1"/>
    <col min="780" max="780" width="2.125" customWidth="1"/>
    <col min="781" max="781" width="9.25" customWidth="1"/>
    <col min="782" max="782" width="2.125" customWidth="1"/>
    <col min="1025" max="1025" width="1.375" customWidth="1"/>
    <col min="1026" max="1026" width="1.875" customWidth="1"/>
    <col min="1027" max="1027" width="18.625" customWidth="1"/>
    <col min="1028" max="1028" width="1.375" customWidth="1"/>
    <col min="1029" max="1029" width="9.25" customWidth="1"/>
    <col min="1030" max="1030" width="2.125" customWidth="1"/>
    <col min="1031" max="1031" width="9.25" customWidth="1"/>
    <col min="1032" max="1032" width="2.125" customWidth="1"/>
    <col min="1033" max="1033" width="9.25" customWidth="1"/>
    <col min="1034" max="1034" width="2.125" customWidth="1"/>
    <col min="1035" max="1035" width="9.25" customWidth="1"/>
    <col min="1036" max="1036" width="2.125" customWidth="1"/>
    <col min="1037" max="1037" width="9.25" customWidth="1"/>
    <col min="1038" max="1038" width="2.125" customWidth="1"/>
    <col min="1281" max="1281" width="1.375" customWidth="1"/>
    <col min="1282" max="1282" width="1.875" customWidth="1"/>
    <col min="1283" max="1283" width="18.625" customWidth="1"/>
    <col min="1284" max="1284" width="1.375" customWidth="1"/>
    <col min="1285" max="1285" width="9.25" customWidth="1"/>
    <col min="1286" max="1286" width="2.125" customWidth="1"/>
    <col min="1287" max="1287" width="9.25" customWidth="1"/>
    <col min="1288" max="1288" width="2.125" customWidth="1"/>
    <col min="1289" max="1289" width="9.25" customWidth="1"/>
    <col min="1290" max="1290" width="2.125" customWidth="1"/>
    <col min="1291" max="1291" width="9.25" customWidth="1"/>
    <col min="1292" max="1292" width="2.125" customWidth="1"/>
    <col min="1293" max="1293" width="9.25" customWidth="1"/>
    <col min="1294" max="1294" width="2.125" customWidth="1"/>
    <col min="1537" max="1537" width="1.375" customWidth="1"/>
    <col min="1538" max="1538" width="1.875" customWidth="1"/>
    <col min="1539" max="1539" width="18.625" customWidth="1"/>
    <col min="1540" max="1540" width="1.375" customWidth="1"/>
    <col min="1541" max="1541" width="9.25" customWidth="1"/>
    <col min="1542" max="1542" width="2.125" customWidth="1"/>
    <col min="1543" max="1543" width="9.25" customWidth="1"/>
    <col min="1544" max="1544" width="2.125" customWidth="1"/>
    <col min="1545" max="1545" width="9.25" customWidth="1"/>
    <col min="1546" max="1546" width="2.125" customWidth="1"/>
    <col min="1547" max="1547" width="9.25" customWidth="1"/>
    <col min="1548" max="1548" width="2.125" customWidth="1"/>
    <col min="1549" max="1549" width="9.25" customWidth="1"/>
    <col min="1550" max="1550" width="2.125" customWidth="1"/>
    <col min="1793" max="1793" width="1.375" customWidth="1"/>
    <col min="1794" max="1794" width="1.875" customWidth="1"/>
    <col min="1795" max="1795" width="18.625" customWidth="1"/>
    <col min="1796" max="1796" width="1.375" customWidth="1"/>
    <col min="1797" max="1797" width="9.25" customWidth="1"/>
    <col min="1798" max="1798" width="2.125" customWidth="1"/>
    <col min="1799" max="1799" width="9.25" customWidth="1"/>
    <col min="1800" max="1800" width="2.125" customWidth="1"/>
    <col min="1801" max="1801" width="9.25" customWidth="1"/>
    <col min="1802" max="1802" width="2.125" customWidth="1"/>
    <col min="1803" max="1803" width="9.25" customWidth="1"/>
    <col min="1804" max="1804" width="2.125" customWidth="1"/>
    <col min="1805" max="1805" width="9.25" customWidth="1"/>
    <col min="1806" max="1806" width="2.125" customWidth="1"/>
    <col min="2049" max="2049" width="1.375" customWidth="1"/>
    <col min="2050" max="2050" width="1.875" customWidth="1"/>
    <col min="2051" max="2051" width="18.625" customWidth="1"/>
    <col min="2052" max="2052" width="1.375" customWidth="1"/>
    <col min="2053" max="2053" width="9.25" customWidth="1"/>
    <col min="2054" max="2054" width="2.125" customWidth="1"/>
    <col min="2055" max="2055" width="9.25" customWidth="1"/>
    <col min="2056" max="2056" width="2.125" customWidth="1"/>
    <col min="2057" max="2057" width="9.25" customWidth="1"/>
    <col min="2058" max="2058" width="2.125" customWidth="1"/>
    <col min="2059" max="2059" width="9.25" customWidth="1"/>
    <col min="2060" max="2060" width="2.125" customWidth="1"/>
    <col min="2061" max="2061" width="9.25" customWidth="1"/>
    <col min="2062" max="2062" width="2.125" customWidth="1"/>
    <col min="2305" max="2305" width="1.375" customWidth="1"/>
    <col min="2306" max="2306" width="1.875" customWidth="1"/>
    <col min="2307" max="2307" width="18.625" customWidth="1"/>
    <col min="2308" max="2308" width="1.375" customWidth="1"/>
    <col min="2309" max="2309" width="9.25" customWidth="1"/>
    <col min="2310" max="2310" width="2.125" customWidth="1"/>
    <col min="2311" max="2311" width="9.25" customWidth="1"/>
    <col min="2312" max="2312" width="2.125" customWidth="1"/>
    <col min="2313" max="2313" width="9.25" customWidth="1"/>
    <col min="2314" max="2314" width="2.125" customWidth="1"/>
    <col min="2315" max="2315" width="9.25" customWidth="1"/>
    <col min="2316" max="2316" width="2.125" customWidth="1"/>
    <col min="2317" max="2317" width="9.25" customWidth="1"/>
    <col min="2318" max="2318" width="2.125" customWidth="1"/>
    <col min="2561" max="2561" width="1.375" customWidth="1"/>
    <col min="2562" max="2562" width="1.875" customWidth="1"/>
    <col min="2563" max="2563" width="18.625" customWidth="1"/>
    <col min="2564" max="2564" width="1.375" customWidth="1"/>
    <col min="2565" max="2565" width="9.25" customWidth="1"/>
    <col min="2566" max="2566" width="2.125" customWidth="1"/>
    <col min="2567" max="2567" width="9.25" customWidth="1"/>
    <col min="2568" max="2568" width="2.125" customWidth="1"/>
    <col min="2569" max="2569" width="9.25" customWidth="1"/>
    <col min="2570" max="2570" width="2.125" customWidth="1"/>
    <col min="2571" max="2571" width="9.25" customWidth="1"/>
    <col min="2572" max="2572" width="2.125" customWidth="1"/>
    <col min="2573" max="2573" width="9.25" customWidth="1"/>
    <col min="2574" max="2574" width="2.125" customWidth="1"/>
    <col min="2817" max="2817" width="1.375" customWidth="1"/>
    <col min="2818" max="2818" width="1.875" customWidth="1"/>
    <col min="2819" max="2819" width="18.625" customWidth="1"/>
    <col min="2820" max="2820" width="1.375" customWidth="1"/>
    <col min="2821" max="2821" width="9.25" customWidth="1"/>
    <col min="2822" max="2822" width="2.125" customWidth="1"/>
    <col min="2823" max="2823" width="9.25" customWidth="1"/>
    <col min="2824" max="2824" width="2.125" customWidth="1"/>
    <col min="2825" max="2825" width="9.25" customWidth="1"/>
    <col min="2826" max="2826" width="2.125" customWidth="1"/>
    <col min="2827" max="2827" width="9.25" customWidth="1"/>
    <col min="2828" max="2828" width="2.125" customWidth="1"/>
    <col min="2829" max="2829" width="9.25" customWidth="1"/>
    <col min="2830" max="2830" width="2.125" customWidth="1"/>
    <col min="3073" max="3073" width="1.375" customWidth="1"/>
    <col min="3074" max="3074" width="1.875" customWidth="1"/>
    <col min="3075" max="3075" width="18.625" customWidth="1"/>
    <col min="3076" max="3076" width="1.375" customWidth="1"/>
    <col min="3077" max="3077" width="9.25" customWidth="1"/>
    <col min="3078" max="3078" width="2.125" customWidth="1"/>
    <col min="3079" max="3079" width="9.25" customWidth="1"/>
    <col min="3080" max="3080" width="2.125" customWidth="1"/>
    <col min="3081" max="3081" width="9.25" customWidth="1"/>
    <col min="3082" max="3082" width="2.125" customWidth="1"/>
    <col min="3083" max="3083" width="9.25" customWidth="1"/>
    <col min="3084" max="3084" width="2.125" customWidth="1"/>
    <col min="3085" max="3085" width="9.25" customWidth="1"/>
    <col min="3086" max="3086" width="2.125" customWidth="1"/>
    <col min="3329" max="3329" width="1.375" customWidth="1"/>
    <col min="3330" max="3330" width="1.875" customWidth="1"/>
    <col min="3331" max="3331" width="18.625" customWidth="1"/>
    <col min="3332" max="3332" width="1.375" customWidth="1"/>
    <col min="3333" max="3333" width="9.25" customWidth="1"/>
    <col min="3334" max="3334" width="2.125" customWidth="1"/>
    <col min="3335" max="3335" width="9.25" customWidth="1"/>
    <col min="3336" max="3336" width="2.125" customWidth="1"/>
    <col min="3337" max="3337" width="9.25" customWidth="1"/>
    <col min="3338" max="3338" width="2.125" customWidth="1"/>
    <col min="3339" max="3339" width="9.25" customWidth="1"/>
    <col min="3340" max="3340" width="2.125" customWidth="1"/>
    <col min="3341" max="3341" width="9.25" customWidth="1"/>
    <col min="3342" max="3342" width="2.125" customWidth="1"/>
    <col min="3585" max="3585" width="1.375" customWidth="1"/>
    <col min="3586" max="3586" width="1.875" customWidth="1"/>
    <col min="3587" max="3587" width="18.625" customWidth="1"/>
    <col min="3588" max="3588" width="1.375" customWidth="1"/>
    <col min="3589" max="3589" width="9.25" customWidth="1"/>
    <col min="3590" max="3590" width="2.125" customWidth="1"/>
    <col min="3591" max="3591" width="9.25" customWidth="1"/>
    <col min="3592" max="3592" width="2.125" customWidth="1"/>
    <col min="3593" max="3593" width="9.25" customWidth="1"/>
    <col min="3594" max="3594" width="2.125" customWidth="1"/>
    <col min="3595" max="3595" width="9.25" customWidth="1"/>
    <col min="3596" max="3596" width="2.125" customWidth="1"/>
    <col min="3597" max="3597" width="9.25" customWidth="1"/>
    <col min="3598" max="3598" width="2.125" customWidth="1"/>
    <col min="3841" max="3841" width="1.375" customWidth="1"/>
    <col min="3842" max="3842" width="1.875" customWidth="1"/>
    <col min="3843" max="3843" width="18.625" customWidth="1"/>
    <col min="3844" max="3844" width="1.375" customWidth="1"/>
    <col min="3845" max="3845" width="9.25" customWidth="1"/>
    <col min="3846" max="3846" width="2.125" customWidth="1"/>
    <col min="3847" max="3847" width="9.25" customWidth="1"/>
    <col min="3848" max="3848" width="2.125" customWidth="1"/>
    <col min="3849" max="3849" width="9.25" customWidth="1"/>
    <col min="3850" max="3850" width="2.125" customWidth="1"/>
    <col min="3851" max="3851" width="9.25" customWidth="1"/>
    <col min="3852" max="3852" width="2.125" customWidth="1"/>
    <col min="3853" max="3853" width="9.25" customWidth="1"/>
    <col min="3854" max="3854" width="2.125" customWidth="1"/>
    <col min="4097" max="4097" width="1.375" customWidth="1"/>
    <col min="4098" max="4098" width="1.875" customWidth="1"/>
    <col min="4099" max="4099" width="18.625" customWidth="1"/>
    <col min="4100" max="4100" width="1.375" customWidth="1"/>
    <col min="4101" max="4101" width="9.25" customWidth="1"/>
    <col min="4102" max="4102" width="2.125" customWidth="1"/>
    <col min="4103" max="4103" width="9.25" customWidth="1"/>
    <col min="4104" max="4104" width="2.125" customWidth="1"/>
    <col min="4105" max="4105" width="9.25" customWidth="1"/>
    <col min="4106" max="4106" width="2.125" customWidth="1"/>
    <col min="4107" max="4107" width="9.25" customWidth="1"/>
    <col min="4108" max="4108" width="2.125" customWidth="1"/>
    <col min="4109" max="4109" width="9.25" customWidth="1"/>
    <col min="4110" max="4110" width="2.125" customWidth="1"/>
    <col min="4353" max="4353" width="1.375" customWidth="1"/>
    <col min="4354" max="4354" width="1.875" customWidth="1"/>
    <col min="4355" max="4355" width="18.625" customWidth="1"/>
    <col min="4356" max="4356" width="1.375" customWidth="1"/>
    <col min="4357" max="4357" width="9.25" customWidth="1"/>
    <col min="4358" max="4358" width="2.125" customWidth="1"/>
    <col min="4359" max="4359" width="9.25" customWidth="1"/>
    <col min="4360" max="4360" width="2.125" customWidth="1"/>
    <col min="4361" max="4361" width="9.25" customWidth="1"/>
    <col min="4362" max="4362" width="2.125" customWidth="1"/>
    <col min="4363" max="4363" width="9.25" customWidth="1"/>
    <col min="4364" max="4364" width="2.125" customWidth="1"/>
    <col min="4365" max="4365" width="9.25" customWidth="1"/>
    <col min="4366" max="4366" width="2.125" customWidth="1"/>
    <col min="4609" max="4609" width="1.375" customWidth="1"/>
    <col min="4610" max="4610" width="1.875" customWidth="1"/>
    <col min="4611" max="4611" width="18.625" customWidth="1"/>
    <col min="4612" max="4612" width="1.375" customWidth="1"/>
    <col min="4613" max="4613" width="9.25" customWidth="1"/>
    <col min="4614" max="4614" width="2.125" customWidth="1"/>
    <col min="4615" max="4615" width="9.25" customWidth="1"/>
    <col min="4616" max="4616" width="2.125" customWidth="1"/>
    <col min="4617" max="4617" width="9.25" customWidth="1"/>
    <col min="4618" max="4618" width="2.125" customWidth="1"/>
    <col min="4619" max="4619" width="9.25" customWidth="1"/>
    <col min="4620" max="4620" width="2.125" customWidth="1"/>
    <col min="4621" max="4621" width="9.25" customWidth="1"/>
    <col min="4622" max="4622" width="2.125" customWidth="1"/>
    <col min="4865" max="4865" width="1.375" customWidth="1"/>
    <col min="4866" max="4866" width="1.875" customWidth="1"/>
    <col min="4867" max="4867" width="18.625" customWidth="1"/>
    <col min="4868" max="4868" width="1.375" customWidth="1"/>
    <col min="4869" max="4869" width="9.25" customWidth="1"/>
    <col min="4870" max="4870" width="2.125" customWidth="1"/>
    <col min="4871" max="4871" width="9.25" customWidth="1"/>
    <col min="4872" max="4872" width="2.125" customWidth="1"/>
    <col min="4873" max="4873" width="9.25" customWidth="1"/>
    <col min="4874" max="4874" width="2.125" customWidth="1"/>
    <col min="4875" max="4875" width="9.25" customWidth="1"/>
    <col min="4876" max="4876" width="2.125" customWidth="1"/>
    <col min="4877" max="4877" width="9.25" customWidth="1"/>
    <col min="4878" max="4878" width="2.125" customWidth="1"/>
    <col min="5121" max="5121" width="1.375" customWidth="1"/>
    <col min="5122" max="5122" width="1.875" customWidth="1"/>
    <col min="5123" max="5123" width="18.625" customWidth="1"/>
    <col min="5124" max="5124" width="1.375" customWidth="1"/>
    <col min="5125" max="5125" width="9.25" customWidth="1"/>
    <col min="5126" max="5126" width="2.125" customWidth="1"/>
    <col min="5127" max="5127" width="9.25" customWidth="1"/>
    <col min="5128" max="5128" width="2.125" customWidth="1"/>
    <col min="5129" max="5129" width="9.25" customWidth="1"/>
    <col min="5130" max="5130" width="2.125" customWidth="1"/>
    <col min="5131" max="5131" width="9.25" customWidth="1"/>
    <col min="5132" max="5132" width="2.125" customWidth="1"/>
    <col min="5133" max="5133" width="9.25" customWidth="1"/>
    <col min="5134" max="5134" width="2.125" customWidth="1"/>
    <col min="5377" max="5377" width="1.375" customWidth="1"/>
    <col min="5378" max="5378" width="1.875" customWidth="1"/>
    <col min="5379" max="5379" width="18.625" customWidth="1"/>
    <col min="5380" max="5380" width="1.375" customWidth="1"/>
    <col min="5381" max="5381" width="9.25" customWidth="1"/>
    <col min="5382" max="5382" width="2.125" customWidth="1"/>
    <col min="5383" max="5383" width="9.25" customWidth="1"/>
    <col min="5384" max="5384" width="2.125" customWidth="1"/>
    <col min="5385" max="5385" width="9.25" customWidth="1"/>
    <col min="5386" max="5386" width="2.125" customWidth="1"/>
    <col min="5387" max="5387" width="9.25" customWidth="1"/>
    <col min="5388" max="5388" width="2.125" customWidth="1"/>
    <col min="5389" max="5389" width="9.25" customWidth="1"/>
    <col min="5390" max="5390" width="2.125" customWidth="1"/>
    <col min="5633" max="5633" width="1.375" customWidth="1"/>
    <col min="5634" max="5634" width="1.875" customWidth="1"/>
    <col min="5635" max="5635" width="18.625" customWidth="1"/>
    <col min="5636" max="5636" width="1.375" customWidth="1"/>
    <col min="5637" max="5637" width="9.25" customWidth="1"/>
    <col min="5638" max="5638" width="2.125" customWidth="1"/>
    <col min="5639" max="5639" width="9.25" customWidth="1"/>
    <col min="5640" max="5640" width="2.125" customWidth="1"/>
    <col min="5641" max="5641" width="9.25" customWidth="1"/>
    <col min="5642" max="5642" width="2.125" customWidth="1"/>
    <col min="5643" max="5643" width="9.25" customWidth="1"/>
    <col min="5644" max="5644" width="2.125" customWidth="1"/>
    <col min="5645" max="5645" width="9.25" customWidth="1"/>
    <col min="5646" max="5646" width="2.125" customWidth="1"/>
    <col min="5889" max="5889" width="1.375" customWidth="1"/>
    <col min="5890" max="5890" width="1.875" customWidth="1"/>
    <col min="5891" max="5891" width="18.625" customWidth="1"/>
    <col min="5892" max="5892" width="1.375" customWidth="1"/>
    <col min="5893" max="5893" width="9.25" customWidth="1"/>
    <col min="5894" max="5894" width="2.125" customWidth="1"/>
    <col min="5895" max="5895" width="9.25" customWidth="1"/>
    <col min="5896" max="5896" width="2.125" customWidth="1"/>
    <col min="5897" max="5897" width="9.25" customWidth="1"/>
    <col min="5898" max="5898" width="2.125" customWidth="1"/>
    <col min="5899" max="5899" width="9.25" customWidth="1"/>
    <col min="5900" max="5900" width="2.125" customWidth="1"/>
    <col min="5901" max="5901" width="9.25" customWidth="1"/>
    <col min="5902" max="5902" width="2.125" customWidth="1"/>
    <col min="6145" max="6145" width="1.375" customWidth="1"/>
    <col min="6146" max="6146" width="1.875" customWidth="1"/>
    <col min="6147" max="6147" width="18.625" customWidth="1"/>
    <col min="6148" max="6148" width="1.375" customWidth="1"/>
    <col min="6149" max="6149" width="9.25" customWidth="1"/>
    <col min="6150" max="6150" width="2.125" customWidth="1"/>
    <col min="6151" max="6151" width="9.25" customWidth="1"/>
    <col min="6152" max="6152" width="2.125" customWidth="1"/>
    <col min="6153" max="6153" width="9.25" customWidth="1"/>
    <col min="6154" max="6154" width="2.125" customWidth="1"/>
    <col min="6155" max="6155" width="9.25" customWidth="1"/>
    <col min="6156" max="6156" width="2.125" customWidth="1"/>
    <col min="6157" max="6157" width="9.25" customWidth="1"/>
    <col min="6158" max="6158" width="2.125" customWidth="1"/>
    <col min="6401" max="6401" width="1.375" customWidth="1"/>
    <col min="6402" max="6402" width="1.875" customWidth="1"/>
    <col min="6403" max="6403" width="18.625" customWidth="1"/>
    <col min="6404" max="6404" width="1.375" customWidth="1"/>
    <col min="6405" max="6405" width="9.25" customWidth="1"/>
    <col min="6406" max="6406" width="2.125" customWidth="1"/>
    <col min="6407" max="6407" width="9.25" customWidth="1"/>
    <col min="6408" max="6408" width="2.125" customWidth="1"/>
    <col min="6409" max="6409" width="9.25" customWidth="1"/>
    <col min="6410" max="6410" width="2.125" customWidth="1"/>
    <col min="6411" max="6411" width="9.25" customWidth="1"/>
    <col min="6412" max="6412" width="2.125" customWidth="1"/>
    <col min="6413" max="6413" width="9.25" customWidth="1"/>
    <col min="6414" max="6414" width="2.125" customWidth="1"/>
    <col min="6657" max="6657" width="1.375" customWidth="1"/>
    <col min="6658" max="6658" width="1.875" customWidth="1"/>
    <col min="6659" max="6659" width="18.625" customWidth="1"/>
    <col min="6660" max="6660" width="1.375" customWidth="1"/>
    <col min="6661" max="6661" width="9.25" customWidth="1"/>
    <col min="6662" max="6662" width="2.125" customWidth="1"/>
    <col min="6663" max="6663" width="9.25" customWidth="1"/>
    <col min="6664" max="6664" width="2.125" customWidth="1"/>
    <col min="6665" max="6665" width="9.25" customWidth="1"/>
    <col min="6666" max="6666" width="2.125" customWidth="1"/>
    <col min="6667" max="6667" width="9.25" customWidth="1"/>
    <col min="6668" max="6668" width="2.125" customWidth="1"/>
    <col min="6669" max="6669" width="9.25" customWidth="1"/>
    <col min="6670" max="6670" width="2.125" customWidth="1"/>
    <col min="6913" max="6913" width="1.375" customWidth="1"/>
    <col min="6914" max="6914" width="1.875" customWidth="1"/>
    <col min="6915" max="6915" width="18.625" customWidth="1"/>
    <col min="6916" max="6916" width="1.375" customWidth="1"/>
    <col min="6917" max="6917" width="9.25" customWidth="1"/>
    <col min="6918" max="6918" width="2.125" customWidth="1"/>
    <col min="6919" max="6919" width="9.25" customWidth="1"/>
    <col min="6920" max="6920" width="2.125" customWidth="1"/>
    <col min="6921" max="6921" width="9.25" customWidth="1"/>
    <col min="6922" max="6922" width="2.125" customWidth="1"/>
    <col min="6923" max="6923" width="9.25" customWidth="1"/>
    <col min="6924" max="6924" width="2.125" customWidth="1"/>
    <col min="6925" max="6925" width="9.25" customWidth="1"/>
    <col min="6926" max="6926" width="2.125" customWidth="1"/>
    <col min="7169" max="7169" width="1.375" customWidth="1"/>
    <col min="7170" max="7170" width="1.875" customWidth="1"/>
    <col min="7171" max="7171" width="18.625" customWidth="1"/>
    <col min="7172" max="7172" width="1.375" customWidth="1"/>
    <col min="7173" max="7173" width="9.25" customWidth="1"/>
    <col min="7174" max="7174" width="2.125" customWidth="1"/>
    <col min="7175" max="7175" width="9.25" customWidth="1"/>
    <col min="7176" max="7176" width="2.125" customWidth="1"/>
    <col min="7177" max="7177" width="9.25" customWidth="1"/>
    <col min="7178" max="7178" width="2.125" customWidth="1"/>
    <col min="7179" max="7179" width="9.25" customWidth="1"/>
    <col min="7180" max="7180" width="2.125" customWidth="1"/>
    <col min="7181" max="7181" width="9.25" customWidth="1"/>
    <col min="7182" max="7182" width="2.125" customWidth="1"/>
    <col min="7425" max="7425" width="1.375" customWidth="1"/>
    <col min="7426" max="7426" width="1.875" customWidth="1"/>
    <col min="7427" max="7427" width="18.625" customWidth="1"/>
    <col min="7428" max="7428" width="1.375" customWidth="1"/>
    <col min="7429" max="7429" width="9.25" customWidth="1"/>
    <col min="7430" max="7430" width="2.125" customWidth="1"/>
    <col min="7431" max="7431" width="9.25" customWidth="1"/>
    <col min="7432" max="7432" width="2.125" customWidth="1"/>
    <col min="7433" max="7433" width="9.25" customWidth="1"/>
    <col min="7434" max="7434" width="2.125" customWidth="1"/>
    <col min="7435" max="7435" width="9.25" customWidth="1"/>
    <col min="7436" max="7436" width="2.125" customWidth="1"/>
    <col min="7437" max="7437" width="9.25" customWidth="1"/>
    <col min="7438" max="7438" width="2.125" customWidth="1"/>
    <col min="7681" max="7681" width="1.375" customWidth="1"/>
    <col min="7682" max="7682" width="1.875" customWidth="1"/>
    <col min="7683" max="7683" width="18.625" customWidth="1"/>
    <col min="7684" max="7684" width="1.375" customWidth="1"/>
    <col min="7685" max="7685" width="9.25" customWidth="1"/>
    <col min="7686" max="7686" width="2.125" customWidth="1"/>
    <col min="7687" max="7687" width="9.25" customWidth="1"/>
    <col min="7688" max="7688" width="2.125" customWidth="1"/>
    <col min="7689" max="7689" width="9.25" customWidth="1"/>
    <col min="7690" max="7690" width="2.125" customWidth="1"/>
    <col min="7691" max="7691" width="9.25" customWidth="1"/>
    <col min="7692" max="7692" width="2.125" customWidth="1"/>
    <col min="7693" max="7693" width="9.25" customWidth="1"/>
    <col min="7694" max="7694" width="2.125" customWidth="1"/>
    <col min="7937" max="7937" width="1.375" customWidth="1"/>
    <col min="7938" max="7938" width="1.875" customWidth="1"/>
    <col min="7939" max="7939" width="18.625" customWidth="1"/>
    <col min="7940" max="7940" width="1.375" customWidth="1"/>
    <col min="7941" max="7941" width="9.25" customWidth="1"/>
    <col min="7942" max="7942" width="2.125" customWidth="1"/>
    <col min="7943" max="7943" width="9.25" customWidth="1"/>
    <col min="7944" max="7944" width="2.125" customWidth="1"/>
    <col min="7945" max="7945" width="9.25" customWidth="1"/>
    <col min="7946" max="7946" width="2.125" customWidth="1"/>
    <col min="7947" max="7947" width="9.25" customWidth="1"/>
    <col min="7948" max="7948" width="2.125" customWidth="1"/>
    <col min="7949" max="7949" width="9.25" customWidth="1"/>
    <col min="7950" max="7950" width="2.125" customWidth="1"/>
    <col min="8193" max="8193" width="1.375" customWidth="1"/>
    <col min="8194" max="8194" width="1.875" customWidth="1"/>
    <col min="8195" max="8195" width="18.625" customWidth="1"/>
    <col min="8196" max="8196" width="1.375" customWidth="1"/>
    <col min="8197" max="8197" width="9.25" customWidth="1"/>
    <col min="8198" max="8198" width="2.125" customWidth="1"/>
    <col min="8199" max="8199" width="9.25" customWidth="1"/>
    <col min="8200" max="8200" width="2.125" customWidth="1"/>
    <col min="8201" max="8201" width="9.25" customWidth="1"/>
    <col min="8202" max="8202" width="2.125" customWidth="1"/>
    <col min="8203" max="8203" width="9.25" customWidth="1"/>
    <col min="8204" max="8204" width="2.125" customWidth="1"/>
    <col min="8205" max="8205" width="9.25" customWidth="1"/>
    <col min="8206" max="8206" width="2.125" customWidth="1"/>
    <col min="8449" max="8449" width="1.375" customWidth="1"/>
    <col min="8450" max="8450" width="1.875" customWidth="1"/>
    <col min="8451" max="8451" width="18.625" customWidth="1"/>
    <col min="8452" max="8452" width="1.375" customWidth="1"/>
    <col min="8453" max="8453" width="9.25" customWidth="1"/>
    <col min="8454" max="8454" width="2.125" customWidth="1"/>
    <col min="8455" max="8455" width="9.25" customWidth="1"/>
    <col min="8456" max="8456" width="2.125" customWidth="1"/>
    <col min="8457" max="8457" width="9.25" customWidth="1"/>
    <col min="8458" max="8458" width="2.125" customWidth="1"/>
    <col min="8459" max="8459" width="9.25" customWidth="1"/>
    <col min="8460" max="8460" width="2.125" customWidth="1"/>
    <col min="8461" max="8461" width="9.25" customWidth="1"/>
    <col min="8462" max="8462" width="2.125" customWidth="1"/>
    <col min="8705" max="8705" width="1.375" customWidth="1"/>
    <col min="8706" max="8706" width="1.875" customWidth="1"/>
    <col min="8707" max="8707" width="18.625" customWidth="1"/>
    <col min="8708" max="8708" width="1.375" customWidth="1"/>
    <col min="8709" max="8709" width="9.25" customWidth="1"/>
    <col min="8710" max="8710" width="2.125" customWidth="1"/>
    <col min="8711" max="8711" width="9.25" customWidth="1"/>
    <col min="8712" max="8712" width="2.125" customWidth="1"/>
    <col min="8713" max="8713" width="9.25" customWidth="1"/>
    <col min="8714" max="8714" width="2.125" customWidth="1"/>
    <col min="8715" max="8715" width="9.25" customWidth="1"/>
    <col min="8716" max="8716" width="2.125" customWidth="1"/>
    <col min="8717" max="8717" width="9.25" customWidth="1"/>
    <col min="8718" max="8718" width="2.125" customWidth="1"/>
    <col min="8961" max="8961" width="1.375" customWidth="1"/>
    <col min="8962" max="8962" width="1.875" customWidth="1"/>
    <col min="8963" max="8963" width="18.625" customWidth="1"/>
    <col min="8964" max="8964" width="1.375" customWidth="1"/>
    <col min="8965" max="8965" width="9.25" customWidth="1"/>
    <col min="8966" max="8966" width="2.125" customWidth="1"/>
    <col min="8967" max="8967" width="9.25" customWidth="1"/>
    <col min="8968" max="8968" width="2.125" customWidth="1"/>
    <col min="8969" max="8969" width="9.25" customWidth="1"/>
    <col min="8970" max="8970" width="2.125" customWidth="1"/>
    <col min="8971" max="8971" width="9.25" customWidth="1"/>
    <col min="8972" max="8972" width="2.125" customWidth="1"/>
    <col min="8973" max="8973" width="9.25" customWidth="1"/>
    <col min="8974" max="8974" width="2.125" customWidth="1"/>
    <col min="9217" max="9217" width="1.375" customWidth="1"/>
    <col min="9218" max="9218" width="1.875" customWidth="1"/>
    <col min="9219" max="9219" width="18.625" customWidth="1"/>
    <col min="9220" max="9220" width="1.375" customWidth="1"/>
    <col min="9221" max="9221" width="9.25" customWidth="1"/>
    <col min="9222" max="9222" width="2.125" customWidth="1"/>
    <col min="9223" max="9223" width="9.25" customWidth="1"/>
    <col min="9224" max="9224" width="2.125" customWidth="1"/>
    <col min="9225" max="9225" width="9.25" customWidth="1"/>
    <col min="9226" max="9226" width="2.125" customWidth="1"/>
    <col min="9227" max="9227" width="9.25" customWidth="1"/>
    <col min="9228" max="9228" width="2.125" customWidth="1"/>
    <col min="9229" max="9229" width="9.25" customWidth="1"/>
    <col min="9230" max="9230" width="2.125" customWidth="1"/>
    <col min="9473" max="9473" width="1.375" customWidth="1"/>
    <col min="9474" max="9474" width="1.875" customWidth="1"/>
    <col min="9475" max="9475" width="18.625" customWidth="1"/>
    <col min="9476" max="9476" width="1.375" customWidth="1"/>
    <col min="9477" max="9477" width="9.25" customWidth="1"/>
    <col min="9478" max="9478" width="2.125" customWidth="1"/>
    <col min="9479" max="9479" width="9.25" customWidth="1"/>
    <col min="9480" max="9480" width="2.125" customWidth="1"/>
    <col min="9481" max="9481" width="9.25" customWidth="1"/>
    <col min="9482" max="9482" width="2.125" customWidth="1"/>
    <col min="9483" max="9483" width="9.25" customWidth="1"/>
    <col min="9484" max="9484" width="2.125" customWidth="1"/>
    <col min="9485" max="9485" width="9.25" customWidth="1"/>
    <col min="9486" max="9486" width="2.125" customWidth="1"/>
    <col min="9729" max="9729" width="1.375" customWidth="1"/>
    <col min="9730" max="9730" width="1.875" customWidth="1"/>
    <col min="9731" max="9731" width="18.625" customWidth="1"/>
    <col min="9732" max="9732" width="1.375" customWidth="1"/>
    <col min="9733" max="9733" width="9.25" customWidth="1"/>
    <col min="9734" max="9734" width="2.125" customWidth="1"/>
    <col min="9735" max="9735" width="9.25" customWidth="1"/>
    <col min="9736" max="9736" width="2.125" customWidth="1"/>
    <col min="9737" max="9737" width="9.25" customWidth="1"/>
    <col min="9738" max="9738" width="2.125" customWidth="1"/>
    <col min="9739" max="9739" width="9.25" customWidth="1"/>
    <col min="9740" max="9740" width="2.125" customWidth="1"/>
    <col min="9741" max="9741" width="9.25" customWidth="1"/>
    <col min="9742" max="9742" width="2.125" customWidth="1"/>
    <col min="9985" max="9985" width="1.375" customWidth="1"/>
    <col min="9986" max="9986" width="1.875" customWidth="1"/>
    <col min="9987" max="9987" width="18.625" customWidth="1"/>
    <col min="9988" max="9988" width="1.375" customWidth="1"/>
    <col min="9989" max="9989" width="9.25" customWidth="1"/>
    <col min="9990" max="9990" width="2.125" customWidth="1"/>
    <col min="9991" max="9991" width="9.25" customWidth="1"/>
    <col min="9992" max="9992" width="2.125" customWidth="1"/>
    <col min="9993" max="9993" width="9.25" customWidth="1"/>
    <col min="9994" max="9994" width="2.125" customWidth="1"/>
    <col min="9995" max="9995" width="9.25" customWidth="1"/>
    <col min="9996" max="9996" width="2.125" customWidth="1"/>
    <col min="9997" max="9997" width="9.25" customWidth="1"/>
    <col min="9998" max="9998" width="2.125" customWidth="1"/>
    <col min="10241" max="10241" width="1.375" customWidth="1"/>
    <col min="10242" max="10242" width="1.875" customWidth="1"/>
    <col min="10243" max="10243" width="18.625" customWidth="1"/>
    <col min="10244" max="10244" width="1.375" customWidth="1"/>
    <col min="10245" max="10245" width="9.25" customWidth="1"/>
    <col min="10246" max="10246" width="2.125" customWidth="1"/>
    <col min="10247" max="10247" width="9.25" customWidth="1"/>
    <col min="10248" max="10248" width="2.125" customWidth="1"/>
    <col min="10249" max="10249" width="9.25" customWidth="1"/>
    <col min="10250" max="10250" width="2.125" customWidth="1"/>
    <col min="10251" max="10251" width="9.25" customWidth="1"/>
    <col min="10252" max="10252" width="2.125" customWidth="1"/>
    <col min="10253" max="10253" width="9.25" customWidth="1"/>
    <col min="10254" max="10254" width="2.125" customWidth="1"/>
    <col min="10497" max="10497" width="1.375" customWidth="1"/>
    <col min="10498" max="10498" width="1.875" customWidth="1"/>
    <col min="10499" max="10499" width="18.625" customWidth="1"/>
    <col min="10500" max="10500" width="1.375" customWidth="1"/>
    <col min="10501" max="10501" width="9.25" customWidth="1"/>
    <col min="10502" max="10502" width="2.125" customWidth="1"/>
    <col min="10503" max="10503" width="9.25" customWidth="1"/>
    <col min="10504" max="10504" width="2.125" customWidth="1"/>
    <col min="10505" max="10505" width="9.25" customWidth="1"/>
    <col min="10506" max="10506" width="2.125" customWidth="1"/>
    <col min="10507" max="10507" width="9.25" customWidth="1"/>
    <col min="10508" max="10508" width="2.125" customWidth="1"/>
    <col min="10509" max="10509" width="9.25" customWidth="1"/>
    <col min="10510" max="10510" width="2.125" customWidth="1"/>
    <col min="10753" max="10753" width="1.375" customWidth="1"/>
    <col min="10754" max="10754" width="1.875" customWidth="1"/>
    <col min="10755" max="10755" width="18.625" customWidth="1"/>
    <col min="10756" max="10756" width="1.375" customWidth="1"/>
    <col min="10757" max="10757" width="9.25" customWidth="1"/>
    <col min="10758" max="10758" width="2.125" customWidth="1"/>
    <col min="10759" max="10759" width="9.25" customWidth="1"/>
    <col min="10760" max="10760" width="2.125" customWidth="1"/>
    <col min="10761" max="10761" width="9.25" customWidth="1"/>
    <col min="10762" max="10762" width="2.125" customWidth="1"/>
    <col min="10763" max="10763" width="9.25" customWidth="1"/>
    <col min="10764" max="10764" width="2.125" customWidth="1"/>
    <col min="10765" max="10765" width="9.25" customWidth="1"/>
    <col min="10766" max="10766" width="2.125" customWidth="1"/>
    <col min="11009" max="11009" width="1.375" customWidth="1"/>
    <col min="11010" max="11010" width="1.875" customWidth="1"/>
    <col min="11011" max="11011" width="18.625" customWidth="1"/>
    <col min="11012" max="11012" width="1.375" customWidth="1"/>
    <col min="11013" max="11013" width="9.25" customWidth="1"/>
    <col min="11014" max="11014" width="2.125" customWidth="1"/>
    <col min="11015" max="11015" width="9.25" customWidth="1"/>
    <col min="11016" max="11016" width="2.125" customWidth="1"/>
    <col min="11017" max="11017" width="9.25" customWidth="1"/>
    <col min="11018" max="11018" width="2.125" customWidth="1"/>
    <col min="11019" max="11019" width="9.25" customWidth="1"/>
    <col min="11020" max="11020" width="2.125" customWidth="1"/>
    <col min="11021" max="11021" width="9.25" customWidth="1"/>
    <col min="11022" max="11022" width="2.125" customWidth="1"/>
    <col min="11265" max="11265" width="1.375" customWidth="1"/>
    <col min="11266" max="11266" width="1.875" customWidth="1"/>
    <col min="11267" max="11267" width="18.625" customWidth="1"/>
    <col min="11268" max="11268" width="1.375" customWidth="1"/>
    <col min="11269" max="11269" width="9.25" customWidth="1"/>
    <col min="11270" max="11270" width="2.125" customWidth="1"/>
    <col min="11271" max="11271" width="9.25" customWidth="1"/>
    <col min="11272" max="11272" width="2.125" customWidth="1"/>
    <col min="11273" max="11273" width="9.25" customWidth="1"/>
    <col min="11274" max="11274" width="2.125" customWidth="1"/>
    <col min="11275" max="11275" width="9.25" customWidth="1"/>
    <col min="11276" max="11276" width="2.125" customWidth="1"/>
    <col min="11277" max="11277" width="9.25" customWidth="1"/>
    <col min="11278" max="11278" width="2.125" customWidth="1"/>
    <col min="11521" max="11521" width="1.375" customWidth="1"/>
    <col min="11522" max="11522" width="1.875" customWidth="1"/>
    <col min="11523" max="11523" width="18.625" customWidth="1"/>
    <col min="11524" max="11524" width="1.375" customWidth="1"/>
    <col min="11525" max="11525" width="9.25" customWidth="1"/>
    <col min="11526" max="11526" width="2.125" customWidth="1"/>
    <col min="11527" max="11527" width="9.25" customWidth="1"/>
    <col min="11528" max="11528" width="2.125" customWidth="1"/>
    <col min="11529" max="11529" width="9.25" customWidth="1"/>
    <col min="11530" max="11530" width="2.125" customWidth="1"/>
    <col min="11531" max="11531" width="9.25" customWidth="1"/>
    <col min="11532" max="11532" width="2.125" customWidth="1"/>
    <col min="11533" max="11533" width="9.25" customWidth="1"/>
    <col min="11534" max="11534" width="2.125" customWidth="1"/>
    <col min="11777" max="11777" width="1.375" customWidth="1"/>
    <col min="11778" max="11778" width="1.875" customWidth="1"/>
    <col min="11779" max="11779" width="18.625" customWidth="1"/>
    <col min="11780" max="11780" width="1.375" customWidth="1"/>
    <col min="11781" max="11781" width="9.25" customWidth="1"/>
    <col min="11782" max="11782" width="2.125" customWidth="1"/>
    <col min="11783" max="11783" width="9.25" customWidth="1"/>
    <col min="11784" max="11784" width="2.125" customWidth="1"/>
    <col min="11785" max="11785" width="9.25" customWidth="1"/>
    <col min="11786" max="11786" width="2.125" customWidth="1"/>
    <col min="11787" max="11787" width="9.25" customWidth="1"/>
    <col min="11788" max="11788" width="2.125" customWidth="1"/>
    <col min="11789" max="11789" width="9.25" customWidth="1"/>
    <col min="11790" max="11790" width="2.125" customWidth="1"/>
    <col min="12033" max="12033" width="1.375" customWidth="1"/>
    <col min="12034" max="12034" width="1.875" customWidth="1"/>
    <col min="12035" max="12035" width="18.625" customWidth="1"/>
    <col min="12036" max="12036" width="1.375" customWidth="1"/>
    <col min="12037" max="12037" width="9.25" customWidth="1"/>
    <col min="12038" max="12038" width="2.125" customWidth="1"/>
    <col min="12039" max="12039" width="9.25" customWidth="1"/>
    <col min="12040" max="12040" width="2.125" customWidth="1"/>
    <col min="12041" max="12041" width="9.25" customWidth="1"/>
    <col min="12042" max="12042" width="2.125" customWidth="1"/>
    <col min="12043" max="12043" width="9.25" customWidth="1"/>
    <col min="12044" max="12044" width="2.125" customWidth="1"/>
    <col min="12045" max="12045" width="9.25" customWidth="1"/>
    <col min="12046" max="12046" width="2.125" customWidth="1"/>
    <col min="12289" max="12289" width="1.375" customWidth="1"/>
    <col min="12290" max="12290" width="1.875" customWidth="1"/>
    <col min="12291" max="12291" width="18.625" customWidth="1"/>
    <col min="12292" max="12292" width="1.375" customWidth="1"/>
    <col min="12293" max="12293" width="9.25" customWidth="1"/>
    <col min="12294" max="12294" width="2.125" customWidth="1"/>
    <col min="12295" max="12295" width="9.25" customWidth="1"/>
    <col min="12296" max="12296" width="2.125" customWidth="1"/>
    <col min="12297" max="12297" width="9.25" customWidth="1"/>
    <col min="12298" max="12298" width="2.125" customWidth="1"/>
    <col min="12299" max="12299" width="9.25" customWidth="1"/>
    <col min="12300" max="12300" width="2.125" customWidth="1"/>
    <col min="12301" max="12301" width="9.25" customWidth="1"/>
    <col min="12302" max="12302" width="2.125" customWidth="1"/>
    <col min="12545" max="12545" width="1.375" customWidth="1"/>
    <col min="12546" max="12546" width="1.875" customWidth="1"/>
    <col min="12547" max="12547" width="18.625" customWidth="1"/>
    <col min="12548" max="12548" width="1.375" customWidth="1"/>
    <col min="12549" max="12549" width="9.25" customWidth="1"/>
    <col min="12550" max="12550" width="2.125" customWidth="1"/>
    <col min="12551" max="12551" width="9.25" customWidth="1"/>
    <col min="12552" max="12552" width="2.125" customWidth="1"/>
    <col min="12553" max="12553" width="9.25" customWidth="1"/>
    <col min="12554" max="12554" width="2.125" customWidth="1"/>
    <col min="12555" max="12555" width="9.25" customWidth="1"/>
    <col min="12556" max="12556" width="2.125" customWidth="1"/>
    <col min="12557" max="12557" width="9.25" customWidth="1"/>
    <col min="12558" max="12558" width="2.125" customWidth="1"/>
    <col min="12801" max="12801" width="1.375" customWidth="1"/>
    <col min="12802" max="12802" width="1.875" customWidth="1"/>
    <col min="12803" max="12803" width="18.625" customWidth="1"/>
    <col min="12804" max="12804" width="1.375" customWidth="1"/>
    <col min="12805" max="12805" width="9.25" customWidth="1"/>
    <col min="12806" max="12806" width="2.125" customWidth="1"/>
    <col min="12807" max="12807" width="9.25" customWidth="1"/>
    <col min="12808" max="12808" width="2.125" customWidth="1"/>
    <col min="12809" max="12809" width="9.25" customWidth="1"/>
    <col min="12810" max="12810" width="2.125" customWidth="1"/>
    <col min="12811" max="12811" width="9.25" customWidth="1"/>
    <col min="12812" max="12812" width="2.125" customWidth="1"/>
    <col min="12813" max="12813" width="9.25" customWidth="1"/>
    <col min="12814" max="12814" width="2.125" customWidth="1"/>
    <col min="13057" max="13057" width="1.375" customWidth="1"/>
    <col min="13058" max="13058" width="1.875" customWidth="1"/>
    <col min="13059" max="13059" width="18.625" customWidth="1"/>
    <col min="13060" max="13060" width="1.375" customWidth="1"/>
    <col min="13061" max="13061" width="9.25" customWidth="1"/>
    <col min="13062" max="13062" width="2.125" customWidth="1"/>
    <col min="13063" max="13063" width="9.25" customWidth="1"/>
    <col min="13064" max="13064" width="2.125" customWidth="1"/>
    <col min="13065" max="13065" width="9.25" customWidth="1"/>
    <col min="13066" max="13066" width="2.125" customWidth="1"/>
    <col min="13067" max="13067" width="9.25" customWidth="1"/>
    <col min="13068" max="13068" width="2.125" customWidth="1"/>
    <col min="13069" max="13069" width="9.25" customWidth="1"/>
    <col min="13070" max="13070" width="2.125" customWidth="1"/>
    <col min="13313" max="13313" width="1.375" customWidth="1"/>
    <col min="13314" max="13314" width="1.875" customWidth="1"/>
    <col min="13315" max="13315" width="18.625" customWidth="1"/>
    <col min="13316" max="13316" width="1.375" customWidth="1"/>
    <col min="13317" max="13317" width="9.25" customWidth="1"/>
    <col min="13318" max="13318" width="2.125" customWidth="1"/>
    <col min="13319" max="13319" width="9.25" customWidth="1"/>
    <col min="13320" max="13320" width="2.125" customWidth="1"/>
    <col min="13321" max="13321" width="9.25" customWidth="1"/>
    <col min="13322" max="13322" width="2.125" customWidth="1"/>
    <col min="13323" max="13323" width="9.25" customWidth="1"/>
    <col min="13324" max="13324" width="2.125" customWidth="1"/>
    <col min="13325" max="13325" width="9.25" customWidth="1"/>
    <col min="13326" max="13326" width="2.125" customWidth="1"/>
    <col min="13569" max="13569" width="1.375" customWidth="1"/>
    <col min="13570" max="13570" width="1.875" customWidth="1"/>
    <col min="13571" max="13571" width="18.625" customWidth="1"/>
    <col min="13572" max="13572" width="1.375" customWidth="1"/>
    <col min="13573" max="13573" width="9.25" customWidth="1"/>
    <col min="13574" max="13574" width="2.125" customWidth="1"/>
    <col min="13575" max="13575" width="9.25" customWidth="1"/>
    <col min="13576" max="13576" width="2.125" customWidth="1"/>
    <col min="13577" max="13577" width="9.25" customWidth="1"/>
    <col min="13578" max="13578" width="2.125" customWidth="1"/>
    <col min="13579" max="13579" width="9.25" customWidth="1"/>
    <col min="13580" max="13580" width="2.125" customWidth="1"/>
    <col min="13581" max="13581" width="9.25" customWidth="1"/>
    <col min="13582" max="13582" width="2.125" customWidth="1"/>
    <col min="13825" max="13825" width="1.375" customWidth="1"/>
    <col min="13826" max="13826" width="1.875" customWidth="1"/>
    <col min="13827" max="13827" width="18.625" customWidth="1"/>
    <col min="13828" max="13828" width="1.375" customWidth="1"/>
    <col min="13829" max="13829" width="9.25" customWidth="1"/>
    <col min="13830" max="13830" width="2.125" customWidth="1"/>
    <col min="13831" max="13831" width="9.25" customWidth="1"/>
    <col min="13832" max="13832" width="2.125" customWidth="1"/>
    <col min="13833" max="13833" width="9.25" customWidth="1"/>
    <col min="13834" max="13834" width="2.125" customWidth="1"/>
    <col min="13835" max="13835" width="9.25" customWidth="1"/>
    <col min="13836" max="13836" width="2.125" customWidth="1"/>
    <col min="13837" max="13837" width="9.25" customWidth="1"/>
    <col min="13838" max="13838" width="2.125" customWidth="1"/>
    <col min="14081" max="14081" width="1.375" customWidth="1"/>
    <col min="14082" max="14082" width="1.875" customWidth="1"/>
    <col min="14083" max="14083" width="18.625" customWidth="1"/>
    <col min="14084" max="14084" width="1.375" customWidth="1"/>
    <col min="14085" max="14085" width="9.25" customWidth="1"/>
    <col min="14086" max="14086" width="2.125" customWidth="1"/>
    <col min="14087" max="14087" width="9.25" customWidth="1"/>
    <col min="14088" max="14088" width="2.125" customWidth="1"/>
    <col min="14089" max="14089" width="9.25" customWidth="1"/>
    <col min="14090" max="14090" width="2.125" customWidth="1"/>
    <col min="14091" max="14091" width="9.25" customWidth="1"/>
    <col min="14092" max="14092" width="2.125" customWidth="1"/>
    <col min="14093" max="14093" width="9.25" customWidth="1"/>
    <col min="14094" max="14094" width="2.125" customWidth="1"/>
    <col min="14337" max="14337" width="1.375" customWidth="1"/>
    <col min="14338" max="14338" width="1.875" customWidth="1"/>
    <col min="14339" max="14339" width="18.625" customWidth="1"/>
    <col min="14340" max="14340" width="1.375" customWidth="1"/>
    <col min="14341" max="14341" width="9.25" customWidth="1"/>
    <col min="14342" max="14342" width="2.125" customWidth="1"/>
    <col min="14343" max="14343" width="9.25" customWidth="1"/>
    <col min="14344" max="14344" width="2.125" customWidth="1"/>
    <col min="14345" max="14345" width="9.25" customWidth="1"/>
    <col min="14346" max="14346" width="2.125" customWidth="1"/>
    <col min="14347" max="14347" width="9.25" customWidth="1"/>
    <col min="14348" max="14348" width="2.125" customWidth="1"/>
    <col min="14349" max="14349" width="9.25" customWidth="1"/>
    <col min="14350" max="14350" width="2.125" customWidth="1"/>
    <col min="14593" max="14593" width="1.375" customWidth="1"/>
    <col min="14594" max="14594" width="1.875" customWidth="1"/>
    <col min="14595" max="14595" width="18.625" customWidth="1"/>
    <col min="14596" max="14596" width="1.375" customWidth="1"/>
    <col min="14597" max="14597" width="9.25" customWidth="1"/>
    <col min="14598" max="14598" width="2.125" customWidth="1"/>
    <col min="14599" max="14599" width="9.25" customWidth="1"/>
    <col min="14600" max="14600" width="2.125" customWidth="1"/>
    <col min="14601" max="14601" width="9.25" customWidth="1"/>
    <col min="14602" max="14602" width="2.125" customWidth="1"/>
    <col min="14603" max="14603" width="9.25" customWidth="1"/>
    <col min="14604" max="14604" width="2.125" customWidth="1"/>
    <col min="14605" max="14605" width="9.25" customWidth="1"/>
    <col min="14606" max="14606" width="2.125" customWidth="1"/>
    <col min="14849" max="14849" width="1.375" customWidth="1"/>
    <col min="14850" max="14850" width="1.875" customWidth="1"/>
    <col min="14851" max="14851" width="18.625" customWidth="1"/>
    <col min="14852" max="14852" width="1.375" customWidth="1"/>
    <col min="14853" max="14853" width="9.25" customWidth="1"/>
    <col min="14854" max="14854" width="2.125" customWidth="1"/>
    <col min="14855" max="14855" width="9.25" customWidth="1"/>
    <col min="14856" max="14856" width="2.125" customWidth="1"/>
    <col min="14857" max="14857" width="9.25" customWidth="1"/>
    <col min="14858" max="14858" width="2.125" customWidth="1"/>
    <col min="14859" max="14859" width="9.25" customWidth="1"/>
    <col min="14860" max="14860" width="2.125" customWidth="1"/>
    <col min="14861" max="14861" width="9.25" customWidth="1"/>
    <col min="14862" max="14862" width="2.125" customWidth="1"/>
    <col min="15105" max="15105" width="1.375" customWidth="1"/>
    <col min="15106" max="15106" width="1.875" customWidth="1"/>
    <col min="15107" max="15107" width="18.625" customWidth="1"/>
    <col min="15108" max="15108" width="1.375" customWidth="1"/>
    <col min="15109" max="15109" width="9.25" customWidth="1"/>
    <col min="15110" max="15110" width="2.125" customWidth="1"/>
    <col min="15111" max="15111" width="9.25" customWidth="1"/>
    <col min="15112" max="15112" width="2.125" customWidth="1"/>
    <col min="15113" max="15113" width="9.25" customWidth="1"/>
    <col min="15114" max="15114" width="2.125" customWidth="1"/>
    <col min="15115" max="15115" width="9.25" customWidth="1"/>
    <col min="15116" max="15116" width="2.125" customWidth="1"/>
    <col min="15117" max="15117" width="9.25" customWidth="1"/>
    <col min="15118" max="15118" width="2.125" customWidth="1"/>
    <col min="15361" max="15361" width="1.375" customWidth="1"/>
    <col min="15362" max="15362" width="1.875" customWidth="1"/>
    <col min="15363" max="15363" width="18.625" customWidth="1"/>
    <col min="15364" max="15364" width="1.375" customWidth="1"/>
    <col min="15365" max="15365" width="9.25" customWidth="1"/>
    <col min="15366" max="15366" width="2.125" customWidth="1"/>
    <col min="15367" max="15367" width="9.25" customWidth="1"/>
    <col min="15368" max="15368" width="2.125" customWidth="1"/>
    <col min="15369" max="15369" width="9.25" customWidth="1"/>
    <col min="15370" max="15370" width="2.125" customWidth="1"/>
    <col min="15371" max="15371" width="9.25" customWidth="1"/>
    <col min="15372" max="15372" width="2.125" customWidth="1"/>
    <col min="15373" max="15373" width="9.25" customWidth="1"/>
    <col min="15374" max="15374" width="2.125" customWidth="1"/>
    <col min="15617" max="15617" width="1.375" customWidth="1"/>
    <col min="15618" max="15618" width="1.875" customWidth="1"/>
    <col min="15619" max="15619" width="18.625" customWidth="1"/>
    <col min="15620" max="15620" width="1.375" customWidth="1"/>
    <col min="15621" max="15621" width="9.25" customWidth="1"/>
    <col min="15622" max="15622" width="2.125" customWidth="1"/>
    <col min="15623" max="15623" width="9.25" customWidth="1"/>
    <col min="15624" max="15624" width="2.125" customWidth="1"/>
    <col min="15625" max="15625" width="9.25" customWidth="1"/>
    <col min="15626" max="15626" width="2.125" customWidth="1"/>
    <col min="15627" max="15627" width="9.25" customWidth="1"/>
    <col min="15628" max="15628" width="2.125" customWidth="1"/>
    <col min="15629" max="15629" width="9.25" customWidth="1"/>
    <col min="15630" max="15630" width="2.125" customWidth="1"/>
    <col min="15873" max="15873" width="1.375" customWidth="1"/>
    <col min="15874" max="15874" width="1.875" customWidth="1"/>
    <col min="15875" max="15875" width="18.625" customWidth="1"/>
    <col min="15876" max="15876" width="1.375" customWidth="1"/>
    <col min="15877" max="15877" width="9.25" customWidth="1"/>
    <col min="15878" max="15878" width="2.125" customWidth="1"/>
    <col min="15879" max="15879" width="9.25" customWidth="1"/>
    <col min="15880" max="15880" width="2.125" customWidth="1"/>
    <col min="15881" max="15881" width="9.25" customWidth="1"/>
    <col min="15882" max="15882" width="2.125" customWidth="1"/>
    <col min="15883" max="15883" width="9.25" customWidth="1"/>
    <col min="15884" max="15884" width="2.125" customWidth="1"/>
    <col min="15885" max="15885" width="9.25" customWidth="1"/>
    <col min="15886" max="15886" width="2.125" customWidth="1"/>
    <col min="16129" max="16129" width="1.375" customWidth="1"/>
    <col min="16130" max="16130" width="1.875" customWidth="1"/>
    <col min="16131" max="16131" width="18.625" customWidth="1"/>
    <col min="16132" max="16132" width="1.375" customWidth="1"/>
    <col min="16133" max="16133" width="9.25" customWidth="1"/>
    <col min="16134" max="16134" width="2.125" customWidth="1"/>
    <col min="16135" max="16135" width="9.25" customWidth="1"/>
    <col min="16136" max="16136" width="2.125" customWidth="1"/>
    <col min="16137" max="16137" width="9.25" customWidth="1"/>
    <col min="16138" max="16138" width="2.125" customWidth="1"/>
    <col min="16139" max="16139" width="9.25" customWidth="1"/>
    <col min="16140" max="16140" width="2.125" customWidth="1"/>
    <col min="16141" max="16141" width="9.25" customWidth="1"/>
    <col min="16142" max="16142" width="2.125" customWidth="1"/>
  </cols>
  <sheetData>
    <row r="1" spans="1:14" s="62" customFormat="1" ht="18" customHeight="1">
      <c r="A1" s="1" t="s">
        <v>38</v>
      </c>
      <c r="B1" s="45"/>
      <c r="C1" s="45"/>
      <c r="D1" s="1"/>
      <c r="E1" s="45"/>
      <c r="F1" s="45"/>
      <c r="G1" s="45"/>
      <c r="H1" s="45"/>
      <c r="I1" s="45"/>
      <c r="J1" s="45"/>
      <c r="K1" s="45"/>
      <c r="L1" s="45"/>
      <c r="M1" s="45"/>
      <c r="N1" s="45"/>
    </row>
    <row r="2" spans="1:14" s="62" customFormat="1" ht="18" customHeight="1">
      <c r="A2" s="63"/>
      <c r="C2" s="45"/>
      <c r="D2" s="63"/>
      <c r="E2" s="45"/>
      <c r="F2" s="45"/>
      <c r="G2" s="45"/>
      <c r="H2" s="45"/>
      <c r="I2" s="45"/>
      <c r="J2" s="45"/>
      <c r="K2" s="45"/>
      <c r="L2" s="158" t="s">
        <v>39</v>
      </c>
      <c r="M2" s="158"/>
      <c r="N2" s="158"/>
    </row>
    <row r="3" spans="1:14" s="62" customFormat="1" ht="21" customHeight="1">
      <c r="A3" s="64"/>
      <c r="B3" s="159" t="s">
        <v>2</v>
      </c>
      <c r="C3" s="160"/>
      <c r="D3" s="65"/>
      <c r="E3" s="163" t="s">
        <v>6</v>
      </c>
      <c r="F3" s="164"/>
      <c r="G3" s="163" t="s">
        <v>7</v>
      </c>
      <c r="H3" s="164"/>
      <c r="I3" s="160" t="s">
        <v>4</v>
      </c>
      <c r="J3" s="159"/>
      <c r="K3" s="167" t="s">
        <v>40</v>
      </c>
      <c r="L3" s="160"/>
      <c r="M3" s="160"/>
      <c r="N3" s="66"/>
    </row>
    <row r="4" spans="1:14" s="62" customFormat="1" ht="21" customHeight="1">
      <c r="A4" s="67"/>
      <c r="B4" s="161"/>
      <c r="C4" s="162"/>
      <c r="D4" s="68"/>
      <c r="E4" s="165"/>
      <c r="F4" s="166"/>
      <c r="G4" s="165"/>
      <c r="H4" s="166"/>
      <c r="I4" s="162" t="s">
        <v>41</v>
      </c>
      <c r="J4" s="161"/>
      <c r="K4" s="162" t="s">
        <v>42</v>
      </c>
      <c r="L4" s="161"/>
      <c r="M4" s="165" t="s">
        <v>41</v>
      </c>
      <c r="N4" s="168"/>
    </row>
    <row r="5" spans="1:14" s="62" customFormat="1" ht="21" customHeight="1">
      <c r="A5" s="69"/>
      <c r="B5" s="157" t="s">
        <v>43</v>
      </c>
      <c r="C5" s="157"/>
      <c r="D5" s="70"/>
      <c r="E5" s="71">
        <v>136113</v>
      </c>
      <c r="F5" s="71"/>
      <c r="G5" s="71">
        <v>133710</v>
      </c>
      <c r="H5" s="71"/>
      <c r="I5" s="72">
        <f t="shared" ref="I5:I11" si="0">(G5/E5)*100-100</f>
        <v>-1.7654448877036089</v>
      </c>
      <c r="J5" s="71"/>
      <c r="K5" s="72">
        <f>K6+K7+K11</f>
        <v>100</v>
      </c>
      <c r="L5" s="71"/>
      <c r="M5" s="72">
        <f>M6+M7+M11</f>
        <v>99.949999999999989</v>
      </c>
      <c r="N5" s="71"/>
    </row>
    <row r="6" spans="1:14" s="62" customFormat="1" ht="21" customHeight="1">
      <c r="A6" s="69"/>
      <c r="B6" s="73">
        <v>1</v>
      </c>
      <c r="C6" s="74" t="s">
        <v>44</v>
      </c>
      <c r="D6" s="70"/>
      <c r="E6" s="75">
        <v>94949</v>
      </c>
      <c r="F6" s="76"/>
      <c r="G6" s="75">
        <v>93271</v>
      </c>
      <c r="H6" s="76"/>
      <c r="I6" s="77">
        <f t="shared" si="0"/>
        <v>-1.7672645314853241</v>
      </c>
      <c r="J6" s="76"/>
      <c r="K6" s="77">
        <v>69.8</v>
      </c>
      <c r="L6" s="76"/>
      <c r="M6" s="77">
        <v>69.7</v>
      </c>
      <c r="N6" s="76"/>
    </row>
    <row r="7" spans="1:14" s="62" customFormat="1" ht="21" customHeight="1">
      <c r="A7" s="69"/>
      <c r="B7" s="73">
        <v>2</v>
      </c>
      <c r="C7" s="74" t="s">
        <v>45</v>
      </c>
      <c r="D7" s="70"/>
      <c r="E7" s="78">
        <v>5164</v>
      </c>
      <c r="F7" s="78"/>
      <c r="G7" s="78">
        <v>5850</v>
      </c>
      <c r="H7" s="78"/>
      <c r="I7" s="77">
        <f t="shared" si="0"/>
        <v>13.284275755228506</v>
      </c>
      <c r="J7" s="78"/>
      <c r="K7" s="77">
        <v>3.8</v>
      </c>
      <c r="L7" s="78"/>
      <c r="M7" s="77">
        <f t="shared" ref="M7:M11" si="1">ROUND(G7/$G$5,4)*100</f>
        <v>4.38</v>
      </c>
      <c r="N7" s="78"/>
    </row>
    <row r="8" spans="1:14" s="62" customFormat="1" ht="21" customHeight="1">
      <c r="A8" s="79"/>
      <c r="B8" s="80"/>
      <c r="C8" s="74" t="s">
        <v>46</v>
      </c>
      <c r="D8" s="81"/>
      <c r="E8" s="78">
        <v>-1997</v>
      </c>
      <c r="F8" s="78"/>
      <c r="G8" s="78">
        <v>-1666</v>
      </c>
      <c r="H8" s="78"/>
      <c r="I8" s="77">
        <f t="shared" si="0"/>
        <v>-16.574862293440162</v>
      </c>
      <c r="J8" s="78"/>
      <c r="K8" s="82" t="s">
        <v>50</v>
      </c>
      <c r="L8" s="78"/>
      <c r="M8" s="82" t="s">
        <v>50</v>
      </c>
      <c r="N8" s="78"/>
    </row>
    <row r="9" spans="1:14" s="62" customFormat="1" ht="21" customHeight="1">
      <c r="A9" s="83"/>
      <c r="B9" s="80"/>
      <c r="C9" s="74" t="s">
        <v>47</v>
      </c>
      <c r="D9" s="84"/>
      <c r="E9" s="78">
        <v>7122</v>
      </c>
      <c r="F9" s="78"/>
      <c r="G9" s="78">
        <v>7476</v>
      </c>
      <c r="H9" s="78"/>
      <c r="I9" s="77">
        <f t="shared" si="0"/>
        <v>4.9705139005897081</v>
      </c>
      <c r="J9" s="78"/>
      <c r="K9" s="82" t="s">
        <v>50</v>
      </c>
      <c r="L9" s="78"/>
      <c r="M9" s="82" t="s">
        <v>50</v>
      </c>
      <c r="N9" s="78"/>
    </row>
    <row r="10" spans="1:14" s="62" customFormat="1" ht="21" customHeight="1">
      <c r="A10" s="83"/>
      <c r="B10" s="80"/>
      <c r="C10" s="74" t="s">
        <v>48</v>
      </c>
      <c r="D10" s="84"/>
      <c r="E10" s="78">
        <v>39</v>
      </c>
      <c r="F10" s="78"/>
      <c r="G10" s="78">
        <v>40</v>
      </c>
      <c r="H10" s="78"/>
      <c r="I10" s="77">
        <f t="shared" si="0"/>
        <v>2.564102564102555</v>
      </c>
      <c r="J10" s="78"/>
      <c r="K10" s="82" t="s">
        <v>50</v>
      </c>
      <c r="L10" s="78"/>
      <c r="M10" s="82" t="s">
        <v>50</v>
      </c>
      <c r="N10" s="78"/>
    </row>
    <row r="11" spans="1:14" s="62" customFormat="1" ht="21" customHeight="1">
      <c r="A11" s="85"/>
      <c r="B11" s="86">
        <v>3</v>
      </c>
      <c r="C11" s="87" t="s">
        <v>49</v>
      </c>
      <c r="D11" s="88"/>
      <c r="E11" s="89">
        <v>36000</v>
      </c>
      <c r="F11" s="89"/>
      <c r="G11" s="89">
        <v>34589</v>
      </c>
      <c r="H11" s="89"/>
      <c r="I11" s="90">
        <f t="shared" si="0"/>
        <v>-3.9194444444444372</v>
      </c>
      <c r="J11" s="89"/>
      <c r="K11" s="90">
        <v>26.4</v>
      </c>
      <c r="L11" s="89"/>
      <c r="M11" s="90">
        <f t="shared" si="1"/>
        <v>25.869999999999997</v>
      </c>
      <c r="N11" s="89"/>
    </row>
    <row r="12" spans="1:14" s="62" customFormat="1" ht="18" customHeight="1">
      <c r="B12" s="45"/>
      <c r="C12" s="45"/>
      <c r="E12" s="45"/>
      <c r="F12" s="45"/>
      <c r="G12" s="45"/>
      <c r="H12" s="45"/>
      <c r="I12" s="45"/>
      <c r="J12" s="138" t="s">
        <v>90</v>
      </c>
      <c r="K12" s="138"/>
      <c r="L12" s="138"/>
      <c r="M12" s="138"/>
      <c r="N12" s="138"/>
    </row>
  </sheetData>
  <mergeCells count="10">
    <mergeCell ref="B5:C5"/>
    <mergeCell ref="L2:N2"/>
    <mergeCell ref="B3:C4"/>
    <mergeCell ref="E3:F4"/>
    <mergeCell ref="G3:H4"/>
    <mergeCell ref="I3:J3"/>
    <mergeCell ref="K3:M3"/>
    <mergeCell ref="I4:J4"/>
    <mergeCell ref="K4:L4"/>
    <mergeCell ref="M4:N4"/>
  </mergeCells>
  <phoneticPr fontId="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0"/>
  <sheetViews>
    <sheetView showGridLines="0" workbookViewId="0">
      <selection activeCell="G17" sqref="G17"/>
    </sheetView>
  </sheetViews>
  <sheetFormatPr defaultRowHeight="13.5"/>
  <cols>
    <col min="1" max="1" width="1.375" customWidth="1"/>
    <col min="2" max="2" width="8.125" customWidth="1"/>
    <col min="3" max="3" width="5.625" customWidth="1"/>
    <col min="4" max="4" width="8.125" customWidth="1"/>
    <col min="5" max="5" width="18.625" customWidth="1"/>
    <col min="6" max="6" width="9.875" customWidth="1"/>
    <col min="7" max="7" width="18.5" customWidth="1"/>
    <col min="8" max="8" width="9.875" customWidth="1"/>
    <col min="257" max="257" width="1.375" customWidth="1"/>
    <col min="258" max="258" width="8.125" customWidth="1"/>
    <col min="259" max="259" width="5.625" customWidth="1"/>
    <col min="260" max="260" width="8.125" customWidth="1"/>
    <col min="261" max="261" width="18.625" customWidth="1"/>
    <col min="262" max="262" width="9.875" customWidth="1"/>
    <col min="263" max="263" width="18.5" customWidth="1"/>
    <col min="264" max="264" width="9.875" customWidth="1"/>
    <col min="513" max="513" width="1.375" customWidth="1"/>
    <col min="514" max="514" width="8.125" customWidth="1"/>
    <col min="515" max="515" width="5.625" customWidth="1"/>
    <col min="516" max="516" width="8.125" customWidth="1"/>
    <col min="517" max="517" width="18.625" customWidth="1"/>
    <col min="518" max="518" width="9.875" customWidth="1"/>
    <col min="519" max="519" width="18.5" customWidth="1"/>
    <col min="520" max="520" width="9.875" customWidth="1"/>
    <col min="769" max="769" width="1.375" customWidth="1"/>
    <col min="770" max="770" width="8.125" customWidth="1"/>
    <col min="771" max="771" width="5.625" customWidth="1"/>
    <col min="772" max="772" width="8.125" customWidth="1"/>
    <col min="773" max="773" width="18.625" customWidth="1"/>
    <col min="774" max="774" width="9.875" customWidth="1"/>
    <col min="775" max="775" width="18.5" customWidth="1"/>
    <col min="776" max="776" width="9.875" customWidth="1"/>
    <col min="1025" max="1025" width="1.375" customWidth="1"/>
    <col min="1026" max="1026" width="8.125" customWidth="1"/>
    <col min="1027" max="1027" width="5.625" customWidth="1"/>
    <col min="1028" max="1028" width="8.125" customWidth="1"/>
    <col min="1029" max="1029" width="18.625" customWidth="1"/>
    <col min="1030" max="1030" width="9.875" customWidth="1"/>
    <col min="1031" max="1031" width="18.5" customWidth="1"/>
    <col min="1032" max="1032" width="9.875" customWidth="1"/>
    <col min="1281" max="1281" width="1.375" customWidth="1"/>
    <col min="1282" max="1282" width="8.125" customWidth="1"/>
    <col min="1283" max="1283" width="5.625" customWidth="1"/>
    <col min="1284" max="1284" width="8.125" customWidth="1"/>
    <col min="1285" max="1285" width="18.625" customWidth="1"/>
    <col min="1286" max="1286" width="9.875" customWidth="1"/>
    <col min="1287" max="1287" width="18.5" customWidth="1"/>
    <col min="1288" max="1288" width="9.875" customWidth="1"/>
    <col min="1537" max="1537" width="1.375" customWidth="1"/>
    <col min="1538" max="1538" width="8.125" customWidth="1"/>
    <col min="1539" max="1539" width="5.625" customWidth="1"/>
    <col min="1540" max="1540" width="8.125" customWidth="1"/>
    <col min="1541" max="1541" width="18.625" customWidth="1"/>
    <col min="1542" max="1542" width="9.875" customWidth="1"/>
    <col min="1543" max="1543" width="18.5" customWidth="1"/>
    <col min="1544" max="1544" width="9.875" customWidth="1"/>
    <col min="1793" max="1793" width="1.375" customWidth="1"/>
    <col min="1794" max="1794" width="8.125" customWidth="1"/>
    <col min="1795" max="1795" width="5.625" customWidth="1"/>
    <col min="1796" max="1796" width="8.125" customWidth="1"/>
    <col min="1797" max="1797" width="18.625" customWidth="1"/>
    <col min="1798" max="1798" width="9.875" customWidth="1"/>
    <col min="1799" max="1799" width="18.5" customWidth="1"/>
    <col min="1800" max="1800" width="9.875" customWidth="1"/>
    <col min="2049" max="2049" width="1.375" customWidth="1"/>
    <col min="2050" max="2050" width="8.125" customWidth="1"/>
    <col min="2051" max="2051" width="5.625" customWidth="1"/>
    <col min="2052" max="2052" width="8.125" customWidth="1"/>
    <col min="2053" max="2053" width="18.625" customWidth="1"/>
    <col min="2054" max="2054" width="9.875" customWidth="1"/>
    <col min="2055" max="2055" width="18.5" customWidth="1"/>
    <col min="2056" max="2056" width="9.875" customWidth="1"/>
    <col min="2305" max="2305" width="1.375" customWidth="1"/>
    <col min="2306" max="2306" width="8.125" customWidth="1"/>
    <col min="2307" max="2307" width="5.625" customWidth="1"/>
    <col min="2308" max="2308" width="8.125" customWidth="1"/>
    <col min="2309" max="2309" width="18.625" customWidth="1"/>
    <col min="2310" max="2310" width="9.875" customWidth="1"/>
    <col min="2311" max="2311" width="18.5" customWidth="1"/>
    <col min="2312" max="2312" width="9.875" customWidth="1"/>
    <col min="2561" max="2561" width="1.375" customWidth="1"/>
    <col min="2562" max="2562" width="8.125" customWidth="1"/>
    <col min="2563" max="2563" width="5.625" customWidth="1"/>
    <col min="2564" max="2564" width="8.125" customWidth="1"/>
    <col min="2565" max="2565" width="18.625" customWidth="1"/>
    <col min="2566" max="2566" width="9.875" customWidth="1"/>
    <col min="2567" max="2567" width="18.5" customWidth="1"/>
    <col min="2568" max="2568" width="9.875" customWidth="1"/>
    <col min="2817" max="2817" width="1.375" customWidth="1"/>
    <col min="2818" max="2818" width="8.125" customWidth="1"/>
    <col min="2819" max="2819" width="5.625" customWidth="1"/>
    <col min="2820" max="2820" width="8.125" customWidth="1"/>
    <col min="2821" max="2821" width="18.625" customWidth="1"/>
    <col min="2822" max="2822" width="9.875" customWidth="1"/>
    <col min="2823" max="2823" width="18.5" customWidth="1"/>
    <col min="2824" max="2824" width="9.875" customWidth="1"/>
    <col min="3073" max="3073" width="1.375" customWidth="1"/>
    <col min="3074" max="3074" width="8.125" customWidth="1"/>
    <col min="3075" max="3075" width="5.625" customWidth="1"/>
    <col min="3076" max="3076" width="8.125" customWidth="1"/>
    <col min="3077" max="3077" width="18.625" customWidth="1"/>
    <col min="3078" max="3078" width="9.875" customWidth="1"/>
    <col min="3079" max="3079" width="18.5" customWidth="1"/>
    <col min="3080" max="3080" width="9.875" customWidth="1"/>
    <col min="3329" max="3329" width="1.375" customWidth="1"/>
    <col min="3330" max="3330" width="8.125" customWidth="1"/>
    <col min="3331" max="3331" width="5.625" customWidth="1"/>
    <col min="3332" max="3332" width="8.125" customWidth="1"/>
    <col min="3333" max="3333" width="18.625" customWidth="1"/>
    <col min="3334" max="3334" width="9.875" customWidth="1"/>
    <col min="3335" max="3335" width="18.5" customWidth="1"/>
    <col min="3336" max="3336" width="9.875" customWidth="1"/>
    <col min="3585" max="3585" width="1.375" customWidth="1"/>
    <col min="3586" max="3586" width="8.125" customWidth="1"/>
    <col min="3587" max="3587" width="5.625" customWidth="1"/>
    <col min="3588" max="3588" width="8.125" customWidth="1"/>
    <col min="3589" max="3589" width="18.625" customWidth="1"/>
    <col min="3590" max="3590" width="9.875" customWidth="1"/>
    <col min="3591" max="3591" width="18.5" customWidth="1"/>
    <col min="3592" max="3592" width="9.875" customWidth="1"/>
    <col min="3841" max="3841" width="1.375" customWidth="1"/>
    <col min="3842" max="3842" width="8.125" customWidth="1"/>
    <col min="3843" max="3843" width="5.625" customWidth="1"/>
    <col min="3844" max="3844" width="8.125" customWidth="1"/>
    <col min="3845" max="3845" width="18.625" customWidth="1"/>
    <col min="3846" max="3846" width="9.875" customWidth="1"/>
    <col min="3847" max="3847" width="18.5" customWidth="1"/>
    <col min="3848" max="3848" width="9.875" customWidth="1"/>
    <col min="4097" max="4097" width="1.375" customWidth="1"/>
    <col min="4098" max="4098" width="8.125" customWidth="1"/>
    <col min="4099" max="4099" width="5.625" customWidth="1"/>
    <col min="4100" max="4100" width="8.125" customWidth="1"/>
    <col min="4101" max="4101" width="18.625" customWidth="1"/>
    <col min="4102" max="4102" width="9.875" customWidth="1"/>
    <col min="4103" max="4103" width="18.5" customWidth="1"/>
    <col min="4104" max="4104" width="9.875" customWidth="1"/>
    <col min="4353" max="4353" width="1.375" customWidth="1"/>
    <col min="4354" max="4354" width="8.125" customWidth="1"/>
    <col min="4355" max="4355" width="5.625" customWidth="1"/>
    <col min="4356" max="4356" width="8.125" customWidth="1"/>
    <col min="4357" max="4357" width="18.625" customWidth="1"/>
    <col min="4358" max="4358" width="9.875" customWidth="1"/>
    <col min="4359" max="4359" width="18.5" customWidth="1"/>
    <col min="4360" max="4360" width="9.875" customWidth="1"/>
    <col min="4609" max="4609" width="1.375" customWidth="1"/>
    <col min="4610" max="4610" width="8.125" customWidth="1"/>
    <col min="4611" max="4611" width="5.625" customWidth="1"/>
    <col min="4612" max="4612" width="8.125" customWidth="1"/>
    <col min="4613" max="4613" width="18.625" customWidth="1"/>
    <col min="4614" max="4614" width="9.875" customWidth="1"/>
    <col min="4615" max="4615" width="18.5" customWidth="1"/>
    <col min="4616" max="4616" width="9.875" customWidth="1"/>
    <col min="4865" max="4865" width="1.375" customWidth="1"/>
    <col min="4866" max="4866" width="8.125" customWidth="1"/>
    <col min="4867" max="4867" width="5.625" customWidth="1"/>
    <col min="4868" max="4868" width="8.125" customWidth="1"/>
    <col min="4869" max="4869" width="18.625" customWidth="1"/>
    <col min="4870" max="4870" width="9.875" customWidth="1"/>
    <col min="4871" max="4871" width="18.5" customWidth="1"/>
    <col min="4872" max="4872" width="9.875" customWidth="1"/>
    <col min="5121" max="5121" width="1.375" customWidth="1"/>
    <col min="5122" max="5122" width="8.125" customWidth="1"/>
    <col min="5123" max="5123" width="5.625" customWidth="1"/>
    <col min="5124" max="5124" width="8.125" customWidth="1"/>
    <col min="5125" max="5125" width="18.625" customWidth="1"/>
    <col min="5126" max="5126" width="9.875" customWidth="1"/>
    <col min="5127" max="5127" width="18.5" customWidth="1"/>
    <col min="5128" max="5128" width="9.875" customWidth="1"/>
    <col min="5377" max="5377" width="1.375" customWidth="1"/>
    <col min="5378" max="5378" width="8.125" customWidth="1"/>
    <col min="5379" max="5379" width="5.625" customWidth="1"/>
    <col min="5380" max="5380" width="8.125" customWidth="1"/>
    <col min="5381" max="5381" width="18.625" customWidth="1"/>
    <col min="5382" max="5382" width="9.875" customWidth="1"/>
    <col min="5383" max="5383" width="18.5" customWidth="1"/>
    <col min="5384" max="5384" width="9.875" customWidth="1"/>
    <col min="5633" max="5633" width="1.375" customWidth="1"/>
    <col min="5634" max="5634" width="8.125" customWidth="1"/>
    <col min="5635" max="5635" width="5.625" customWidth="1"/>
    <col min="5636" max="5636" width="8.125" customWidth="1"/>
    <col min="5637" max="5637" width="18.625" customWidth="1"/>
    <col min="5638" max="5638" width="9.875" customWidth="1"/>
    <col min="5639" max="5639" width="18.5" customWidth="1"/>
    <col min="5640" max="5640" width="9.875" customWidth="1"/>
    <col min="5889" max="5889" width="1.375" customWidth="1"/>
    <col min="5890" max="5890" width="8.125" customWidth="1"/>
    <col min="5891" max="5891" width="5.625" customWidth="1"/>
    <col min="5892" max="5892" width="8.125" customWidth="1"/>
    <col min="5893" max="5893" width="18.625" customWidth="1"/>
    <col min="5894" max="5894" width="9.875" customWidth="1"/>
    <col min="5895" max="5895" width="18.5" customWidth="1"/>
    <col min="5896" max="5896" width="9.875" customWidth="1"/>
    <col min="6145" max="6145" width="1.375" customWidth="1"/>
    <col min="6146" max="6146" width="8.125" customWidth="1"/>
    <col min="6147" max="6147" width="5.625" customWidth="1"/>
    <col min="6148" max="6148" width="8.125" customWidth="1"/>
    <col min="6149" max="6149" width="18.625" customWidth="1"/>
    <col min="6150" max="6150" width="9.875" customWidth="1"/>
    <col min="6151" max="6151" width="18.5" customWidth="1"/>
    <col min="6152" max="6152" width="9.875" customWidth="1"/>
    <col min="6401" max="6401" width="1.375" customWidth="1"/>
    <col min="6402" max="6402" width="8.125" customWidth="1"/>
    <col min="6403" max="6403" width="5.625" customWidth="1"/>
    <col min="6404" max="6404" width="8.125" customWidth="1"/>
    <col min="6405" max="6405" width="18.625" customWidth="1"/>
    <col min="6406" max="6406" width="9.875" customWidth="1"/>
    <col min="6407" max="6407" width="18.5" customWidth="1"/>
    <col min="6408" max="6408" width="9.875" customWidth="1"/>
    <col min="6657" max="6657" width="1.375" customWidth="1"/>
    <col min="6658" max="6658" width="8.125" customWidth="1"/>
    <col min="6659" max="6659" width="5.625" customWidth="1"/>
    <col min="6660" max="6660" width="8.125" customWidth="1"/>
    <col min="6661" max="6661" width="18.625" customWidth="1"/>
    <col min="6662" max="6662" width="9.875" customWidth="1"/>
    <col min="6663" max="6663" width="18.5" customWidth="1"/>
    <col min="6664" max="6664" width="9.875" customWidth="1"/>
    <col min="6913" max="6913" width="1.375" customWidth="1"/>
    <col min="6914" max="6914" width="8.125" customWidth="1"/>
    <col min="6915" max="6915" width="5.625" customWidth="1"/>
    <col min="6916" max="6916" width="8.125" customWidth="1"/>
    <col min="6917" max="6917" width="18.625" customWidth="1"/>
    <col min="6918" max="6918" width="9.875" customWidth="1"/>
    <col min="6919" max="6919" width="18.5" customWidth="1"/>
    <col min="6920" max="6920" width="9.875" customWidth="1"/>
    <col min="7169" max="7169" width="1.375" customWidth="1"/>
    <col min="7170" max="7170" width="8.125" customWidth="1"/>
    <col min="7171" max="7171" width="5.625" customWidth="1"/>
    <col min="7172" max="7172" width="8.125" customWidth="1"/>
    <col min="7173" max="7173" width="18.625" customWidth="1"/>
    <col min="7174" max="7174" width="9.875" customWidth="1"/>
    <col min="7175" max="7175" width="18.5" customWidth="1"/>
    <col min="7176" max="7176" width="9.875" customWidth="1"/>
    <col min="7425" max="7425" width="1.375" customWidth="1"/>
    <col min="7426" max="7426" width="8.125" customWidth="1"/>
    <col min="7427" max="7427" width="5.625" customWidth="1"/>
    <col min="7428" max="7428" width="8.125" customWidth="1"/>
    <col min="7429" max="7429" width="18.625" customWidth="1"/>
    <col min="7430" max="7430" width="9.875" customWidth="1"/>
    <col min="7431" max="7431" width="18.5" customWidth="1"/>
    <col min="7432" max="7432" width="9.875" customWidth="1"/>
    <col min="7681" max="7681" width="1.375" customWidth="1"/>
    <col min="7682" max="7682" width="8.125" customWidth="1"/>
    <col min="7683" max="7683" width="5.625" customWidth="1"/>
    <col min="7684" max="7684" width="8.125" customWidth="1"/>
    <col min="7685" max="7685" width="18.625" customWidth="1"/>
    <col min="7686" max="7686" width="9.875" customWidth="1"/>
    <col min="7687" max="7687" width="18.5" customWidth="1"/>
    <col min="7688" max="7688" width="9.875" customWidth="1"/>
    <col min="7937" max="7937" width="1.375" customWidth="1"/>
    <col min="7938" max="7938" width="8.125" customWidth="1"/>
    <col min="7939" max="7939" width="5.625" customWidth="1"/>
    <col min="7940" max="7940" width="8.125" customWidth="1"/>
    <col min="7941" max="7941" width="18.625" customWidth="1"/>
    <col min="7942" max="7942" width="9.875" customWidth="1"/>
    <col min="7943" max="7943" width="18.5" customWidth="1"/>
    <col min="7944" max="7944" width="9.875" customWidth="1"/>
    <col min="8193" max="8193" width="1.375" customWidth="1"/>
    <col min="8194" max="8194" width="8.125" customWidth="1"/>
    <col min="8195" max="8195" width="5.625" customWidth="1"/>
    <col min="8196" max="8196" width="8.125" customWidth="1"/>
    <col min="8197" max="8197" width="18.625" customWidth="1"/>
    <col min="8198" max="8198" width="9.875" customWidth="1"/>
    <col min="8199" max="8199" width="18.5" customWidth="1"/>
    <col min="8200" max="8200" width="9.875" customWidth="1"/>
    <col min="8449" max="8449" width="1.375" customWidth="1"/>
    <col min="8450" max="8450" width="8.125" customWidth="1"/>
    <col min="8451" max="8451" width="5.625" customWidth="1"/>
    <col min="8452" max="8452" width="8.125" customWidth="1"/>
    <col min="8453" max="8453" width="18.625" customWidth="1"/>
    <col min="8454" max="8454" width="9.875" customWidth="1"/>
    <col min="8455" max="8455" width="18.5" customWidth="1"/>
    <col min="8456" max="8456" width="9.875" customWidth="1"/>
    <col min="8705" max="8705" width="1.375" customWidth="1"/>
    <col min="8706" max="8706" width="8.125" customWidth="1"/>
    <col min="8707" max="8707" width="5.625" customWidth="1"/>
    <col min="8708" max="8708" width="8.125" customWidth="1"/>
    <col min="8709" max="8709" width="18.625" customWidth="1"/>
    <col min="8710" max="8710" width="9.875" customWidth="1"/>
    <col min="8711" max="8711" width="18.5" customWidth="1"/>
    <col min="8712" max="8712" width="9.875" customWidth="1"/>
    <col min="8961" max="8961" width="1.375" customWidth="1"/>
    <col min="8962" max="8962" width="8.125" customWidth="1"/>
    <col min="8963" max="8963" width="5.625" customWidth="1"/>
    <col min="8964" max="8964" width="8.125" customWidth="1"/>
    <col min="8965" max="8965" width="18.625" customWidth="1"/>
    <col min="8966" max="8966" width="9.875" customWidth="1"/>
    <col min="8967" max="8967" width="18.5" customWidth="1"/>
    <col min="8968" max="8968" width="9.875" customWidth="1"/>
    <col min="9217" max="9217" width="1.375" customWidth="1"/>
    <col min="9218" max="9218" width="8.125" customWidth="1"/>
    <col min="9219" max="9219" width="5.625" customWidth="1"/>
    <col min="9220" max="9220" width="8.125" customWidth="1"/>
    <col min="9221" max="9221" width="18.625" customWidth="1"/>
    <col min="9222" max="9222" width="9.875" customWidth="1"/>
    <col min="9223" max="9223" width="18.5" customWidth="1"/>
    <col min="9224" max="9224" width="9.875" customWidth="1"/>
    <col min="9473" max="9473" width="1.375" customWidth="1"/>
    <col min="9474" max="9474" width="8.125" customWidth="1"/>
    <col min="9475" max="9475" width="5.625" customWidth="1"/>
    <col min="9476" max="9476" width="8.125" customWidth="1"/>
    <col min="9477" max="9477" width="18.625" customWidth="1"/>
    <col min="9478" max="9478" width="9.875" customWidth="1"/>
    <col min="9479" max="9479" width="18.5" customWidth="1"/>
    <col min="9480" max="9480" width="9.875" customWidth="1"/>
    <col min="9729" max="9729" width="1.375" customWidth="1"/>
    <col min="9730" max="9730" width="8.125" customWidth="1"/>
    <col min="9731" max="9731" width="5.625" customWidth="1"/>
    <col min="9732" max="9732" width="8.125" customWidth="1"/>
    <col min="9733" max="9733" width="18.625" customWidth="1"/>
    <col min="9734" max="9734" width="9.875" customWidth="1"/>
    <col min="9735" max="9735" width="18.5" customWidth="1"/>
    <col min="9736" max="9736" width="9.875" customWidth="1"/>
    <col min="9985" max="9985" width="1.375" customWidth="1"/>
    <col min="9986" max="9986" width="8.125" customWidth="1"/>
    <col min="9987" max="9987" width="5.625" customWidth="1"/>
    <col min="9988" max="9988" width="8.125" customWidth="1"/>
    <col min="9989" max="9989" width="18.625" customWidth="1"/>
    <col min="9990" max="9990" width="9.875" customWidth="1"/>
    <col min="9991" max="9991" width="18.5" customWidth="1"/>
    <col min="9992" max="9992" width="9.875" customWidth="1"/>
    <col min="10241" max="10241" width="1.375" customWidth="1"/>
    <col min="10242" max="10242" width="8.125" customWidth="1"/>
    <col min="10243" max="10243" width="5.625" customWidth="1"/>
    <col min="10244" max="10244" width="8.125" customWidth="1"/>
    <col min="10245" max="10245" width="18.625" customWidth="1"/>
    <col min="10246" max="10246" width="9.875" customWidth="1"/>
    <col min="10247" max="10247" width="18.5" customWidth="1"/>
    <col min="10248" max="10248" width="9.875" customWidth="1"/>
    <col min="10497" max="10497" width="1.375" customWidth="1"/>
    <col min="10498" max="10498" width="8.125" customWidth="1"/>
    <col min="10499" max="10499" width="5.625" customWidth="1"/>
    <col min="10500" max="10500" width="8.125" customWidth="1"/>
    <col min="10501" max="10501" width="18.625" customWidth="1"/>
    <col min="10502" max="10502" width="9.875" customWidth="1"/>
    <col min="10503" max="10503" width="18.5" customWidth="1"/>
    <col min="10504" max="10504" width="9.875" customWidth="1"/>
    <col min="10753" max="10753" width="1.375" customWidth="1"/>
    <col min="10754" max="10754" width="8.125" customWidth="1"/>
    <col min="10755" max="10755" width="5.625" customWidth="1"/>
    <col min="10756" max="10756" width="8.125" customWidth="1"/>
    <col min="10757" max="10757" width="18.625" customWidth="1"/>
    <col min="10758" max="10758" width="9.875" customWidth="1"/>
    <col min="10759" max="10759" width="18.5" customWidth="1"/>
    <col min="10760" max="10760" width="9.875" customWidth="1"/>
    <col min="11009" max="11009" width="1.375" customWidth="1"/>
    <col min="11010" max="11010" width="8.125" customWidth="1"/>
    <col min="11011" max="11011" width="5.625" customWidth="1"/>
    <col min="11012" max="11012" width="8.125" customWidth="1"/>
    <col min="11013" max="11013" width="18.625" customWidth="1"/>
    <col min="11014" max="11014" width="9.875" customWidth="1"/>
    <col min="11015" max="11015" width="18.5" customWidth="1"/>
    <col min="11016" max="11016" width="9.875" customWidth="1"/>
    <col min="11265" max="11265" width="1.375" customWidth="1"/>
    <col min="11266" max="11266" width="8.125" customWidth="1"/>
    <col min="11267" max="11267" width="5.625" customWidth="1"/>
    <col min="11268" max="11268" width="8.125" customWidth="1"/>
    <col min="11269" max="11269" width="18.625" customWidth="1"/>
    <col min="11270" max="11270" width="9.875" customWidth="1"/>
    <col min="11271" max="11271" width="18.5" customWidth="1"/>
    <col min="11272" max="11272" width="9.875" customWidth="1"/>
    <col min="11521" max="11521" width="1.375" customWidth="1"/>
    <col min="11522" max="11522" width="8.125" customWidth="1"/>
    <col min="11523" max="11523" width="5.625" customWidth="1"/>
    <col min="11524" max="11524" width="8.125" customWidth="1"/>
    <col min="11525" max="11525" width="18.625" customWidth="1"/>
    <col min="11526" max="11526" width="9.875" customWidth="1"/>
    <col min="11527" max="11527" width="18.5" customWidth="1"/>
    <col min="11528" max="11528" width="9.875" customWidth="1"/>
    <col min="11777" max="11777" width="1.375" customWidth="1"/>
    <col min="11778" max="11778" width="8.125" customWidth="1"/>
    <col min="11779" max="11779" width="5.625" customWidth="1"/>
    <col min="11780" max="11780" width="8.125" customWidth="1"/>
    <col min="11781" max="11781" width="18.625" customWidth="1"/>
    <col min="11782" max="11782" width="9.875" customWidth="1"/>
    <col min="11783" max="11783" width="18.5" customWidth="1"/>
    <col min="11784" max="11784" width="9.875" customWidth="1"/>
    <col min="12033" max="12033" width="1.375" customWidth="1"/>
    <col min="12034" max="12034" width="8.125" customWidth="1"/>
    <col min="12035" max="12035" width="5.625" customWidth="1"/>
    <col min="12036" max="12036" width="8.125" customWidth="1"/>
    <col min="12037" max="12037" width="18.625" customWidth="1"/>
    <col min="12038" max="12038" width="9.875" customWidth="1"/>
    <col min="12039" max="12039" width="18.5" customWidth="1"/>
    <col min="12040" max="12040" width="9.875" customWidth="1"/>
    <col min="12289" max="12289" width="1.375" customWidth="1"/>
    <col min="12290" max="12290" width="8.125" customWidth="1"/>
    <col min="12291" max="12291" width="5.625" customWidth="1"/>
    <col min="12292" max="12292" width="8.125" customWidth="1"/>
    <col min="12293" max="12293" width="18.625" customWidth="1"/>
    <col min="12294" max="12294" width="9.875" customWidth="1"/>
    <col min="12295" max="12295" width="18.5" customWidth="1"/>
    <col min="12296" max="12296" width="9.875" customWidth="1"/>
    <col min="12545" max="12545" width="1.375" customWidth="1"/>
    <col min="12546" max="12546" width="8.125" customWidth="1"/>
    <col min="12547" max="12547" width="5.625" customWidth="1"/>
    <col min="12548" max="12548" width="8.125" customWidth="1"/>
    <col min="12549" max="12549" width="18.625" customWidth="1"/>
    <col min="12550" max="12550" width="9.875" customWidth="1"/>
    <col min="12551" max="12551" width="18.5" customWidth="1"/>
    <col min="12552" max="12552" width="9.875" customWidth="1"/>
    <col min="12801" max="12801" width="1.375" customWidth="1"/>
    <col min="12802" max="12802" width="8.125" customWidth="1"/>
    <col min="12803" max="12803" width="5.625" customWidth="1"/>
    <col min="12804" max="12804" width="8.125" customWidth="1"/>
    <col min="12805" max="12805" width="18.625" customWidth="1"/>
    <col min="12806" max="12806" width="9.875" customWidth="1"/>
    <col min="12807" max="12807" width="18.5" customWidth="1"/>
    <col min="12808" max="12808" width="9.875" customWidth="1"/>
    <col min="13057" max="13057" width="1.375" customWidth="1"/>
    <col min="13058" max="13058" width="8.125" customWidth="1"/>
    <col min="13059" max="13059" width="5.625" customWidth="1"/>
    <col min="13060" max="13060" width="8.125" customWidth="1"/>
    <col min="13061" max="13061" width="18.625" customWidth="1"/>
    <col min="13062" max="13062" width="9.875" customWidth="1"/>
    <col min="13063" max="13063" width="18.5" customWidth="1"/>
    <col min="13064" max="13064" width="9.875" customWidth="1"/>
    <col min="13313" max="13313" width="1.375" customWidth="1"/>
    <col min="13314" max="13314" width="8.125" customWidth="1"/>
    <col min="13315" max="13315" width="5.625" customWidth="1"/>
    <col min="13316" max="13316" width="8.125" customWidth="1"/>
    <col min="13317" max="13317" width="18.625" customWidth="1"/>
    <col min="13318" max="13318" width="9.875" customWidth="1"/>
    <col min="13319" max="13319" width="18.5" customWidth="1"/>
    <col min="13320" max="13320" width="9.875" customWidth="1"/>
    <col min="13569" max="13569" width="1.375" customWidth="1"/>
    <col min="13570" max="13570" width="8.125" customWidth="1"/>
    <col min="13571" max="13571" width="5.625" customWidth="1"/>
    <col min="13572" max="13572" width="8.125" customWidth="1"/>
    <col min="13573" max="13573" width="18.625" customWidth="1"/>
    <col min="13574" max="13574" width="9.875" customWidth="1"/>
    <col min="13575" max="13575" width="18.5" customWidth="1"/>
    <col min="13576" max="13576" width="9.875" customWidth="1"/>
    <col min="13825" max="13825" width="1.375" customWidth="1"/>
    <col min="13826" max="13826" width="8.125" customWidth="1"/>
    <col min="13827" max="13827" width="5.625" customWidth="1"/>
    <col min="13828" max="13828" width="8.125" customWidth="1"/>
    <col min="13829" max="13829" width="18.625" customWidth="1"/>
    <col min="13830" max="13830" width="9.875" customWidth="1"/>
    <col min="13831" max="13831" width="18.5" customWidth="1"/>
    <col min="13832" max="13832" width="9.875" customWidth="1"/>
    <col min="14081" max="14081" width="1.375" customWidth="1"/>
    <col min="14082" max="14082" width="8.125" customWidth="1"/>
    <col min="14083" max="14083" width="5.625" customWidth="1"/>
    <col min="14084" max="14084" width="8.125" customWidth="1"/>
    <col min="14085" max="14085" width="18.625" customWidth="1"/>
    <col min="14086" max="14086" width="9.875" customWidth="1"/>
    <col min="14087" max="14087" width="18.5" customWidth="1"/>
    <col min="14088" max="14088" width="9.875" customWidth="1"/>
    <col min="14337" max="14337" width="1.375" customWidth="1"/>
    <col min="14338" max="14338" width="8.125" customWidth="1"/>
    <col min="14339" max="14339" width="5.625" customWidth="1"/>
    <col min="14340" max="14340" width="8.125" customWidth="1"/>
    <col min="14341" max="14341" width="18.625" customWidth="1"/>
    <col min="14342" max="14342" width="9.875" customWidth="1"/>
    <col min="14343" max="14343" width="18.5" customWidth="1"/>
    <col min="14344" max="14344" width="9.875" customWidth="1"/>
    <col min="14593" max="14593" width="1.375" customWidth="1"/>
    <col min="14594" max="14594" width="8.125" customWidth="1"/>
    <col min="14595" max="14595" width="5.625" customWidth="1"/>
    <col min="14596" max="14596" width="8.125" customWidth="1"/>
    <col min="14597" max="14597" width="18.625" customWidth="1"/>
    <col min="14598" max="14598" width="9.875" customWidth="1"/>
    <col min="14599" max="14599" width="18.5" customWidth="1"/>
    <col min="14600" max="14600" width="9.875" customWidth="1"/>
    <col min="14849" max="14849" width="1.375" customWidth="1"/>
    <col min="14850" max="14850" width="8.125" customWidth="1"/>
    <col min="14851" max="14851" width="5.625" customWidth="1"/>
    <col min="14852" max="14852" width="8.125" customWidth="1"/>
    <col min="14853" max="14853" width="18.625" customWidth="1"/>
    <col min="14854" max="14854" width="9.875" customWidth="1"/>
    <col min="14855" max="14855" width="18.5" customWidth="1"/>
    <col min="14856" max="14856" width="9.875" customWidth="1"/>
    <col min="15105" max="15105" width="1.375" customWidth="1"/>
    <col min="15106" max="15106" width="8.125" customWidth="1"/>
    <col min="15107" max="15107" width="5.625" customWidth="1"/>
    <col min="15108" max="15108" width="8.125" customWidth="1"/>
    <col min="15109" max="15109" width="18.625" customWidth="1"/>
    <col min="15110" max="15110" width="9.875" customWidth="1"/>
    <col min="15111" max="15111" width="18.5" customWidth="1"/>
    <col min="15112" max="15112" width="9.875" customWidth="1"/>
    <col min="15361" max="15361" width="1.375" customWidth="1"/>
    <col min="15362" max="15362" width="8.125" customWidth="1"/>
    <col min="15363" max="15363" width="5.625" customWidth="1"/>
    <col min="15364" max="15364" width="8.125" customWidth="1"/>
    <col min="15365" max="15365" width="18.625" customWidth="1"/>
    <col min="15366" max="15366" width="9.875" customWidth="1"/>
    <col min="15367" max="15367" width="18.5" customWidth="1"/>
    <col min="15368" max="15368" width="9.875" customWidth="1"/>
    <col min="15617" max="15617" width="1.375" customWidth="1"/>
    <col min="15618" max="15618" width="8.125" customWidth="1"/>
    <col min="15619" max="15619" width="5.625" customWidth="1"/>
    <col min="15620" max="15620" width="8.125" customWidth="1"/>
    <col min="15621" max="15621" width="18.625" customWidth="1"/>
    <col min="15622" max="15622" width="9.875" customWidth="1"/>
    <col min="15623" max="15623" width="18.5" customWidth="1"/>
    <col min="15624" max="15624" width="9.875" customWidth="1"/>
    <col min="15873" max="15873" width="1.375" customWidth="1"/>
    <col min="15874" max="15874" width="8.125" customWidth="1"/>
    <col min="15875" max="15875" width="5.625" customWidth="1"/>
    <col min="15876" max="15876" width="8.125" customWidth="1"/>
    <col min="15877" max="15877" width="18.625" customWidth="1"/>
    <col min="15878" max="15878" width="9.875" customWidth="1"/>
    <col min="15879" max="15879" width="18.5" customWidth="1"/>
    <col min="15880" max="15880" width="9.875" customWidth="1"/>
    <col min="16129" max="16129" width="1.375" customWidth="1"/>
    <col min="16130" max="16130" width="8.125" customWidth="1"/>
    <col min="16131" max="16131" width="5.625" customWidth="1"/>
    <col min="16132" max="16132" width="8.125" customWidth="1"/>
    <col min="16133" max="16133" width="18.625" customWidth="1"/>
    <col min="16134" max="16134" width="9.875" customWidth="1"/>
    <col min="16135" max="16135" width="18.5" customWidth="1"/>
    <col min="16136" max="16136" width="9.875" customWidth="1"/>
  </cols>
  <sheetData>
    <row r="1" spans="1:8" s="45" customFormat="1" ht="18" customHeight="1">
      <c r="A1" s="1" t="s">
        <v>51</v>
      </c>
      <c r="B1" s="1"/>
      <c r="D1" s="1"/>
    </row>
    <row r="2" spans="1:8" s="45" customFormat="1" ht="18" customHeight="1">
      <c r="A2" s="1"/>
      <c r="H2" s="46" t="s">
        <v>52</v>
      </c>
    </row>
    <row r="3" spans="1:8" s="45" customFormat="1" ht="24" customHeight="1">
      <c r="A3" s="61"/>
      <c r="B3" s="169" t="s">
        <v>53</v>
      </c>
      <c r="C3" s="169"/>
      <c r="D3" s="159"/>
      <c r="E3" s="160" t="s">
        <v>54</v>
      </c>
      <c r="F3" s="159"/>
      <c r="G3" s="160" t="s">
        <v>55</v>
      </c>
      <c r="H3" s="169"/>
    </row>
    <row r="4" spans="1:8" s="45" customFormat="1" ht="24" customHeight="1">
      <c r="A4" s="69"/>
      <c r="B4" s="73" t="s">
        <v>57</v>
      </c>
      <c r="C4" s="93">
        <v>21</v>
      </c>
      <c r="D4" s="94" t="s">
        <v>56</v>
      </c>
      <c r="E4" s="95">
        <v>2355</v>
      </c>
      <c r="F4" s="96"/>
      <c r="G4" s="96">
        <v>2843</v>
      </c>
      <c r="H4" s="98"/>
    </row>
    <row r="5" spans="1:8" s="45" customFormat="1" ht="24" customHeight="1">
      <c r="A5" s="69"/>
      <c r="B5" s="93"/>
      <c r="C5" s="93">
        <v>22</v>
      </c>
      <c r="D5" s="93"/>
      <c r="E5" s="95">
        <v>2426</v>
      </c>
      <c r="F5" s="96"/>
      <c r="G5" s="96">
        <v>3005</v>
      </c>
      <c r="H5" s="98"/>
    </row>
    <row r="6" spans="1:8" s="45" customFormat="1" ht="24" customHeight="1">
      <c r="A6" s="69"/>
      <c r="B6" s="93"/>
      <c r="C6" s="93">
        <v>23</v>
      </c>
      <c r="D6" s="93"/>
      <c r="E6" s="95">
        <v>2466</v>
      </c>
      <c r="F6" s="97"/>
      <c r="G6" s="96">
        <v>3085</v>
      </c>
      <c r="H6" s="98"/>
    </row>
    <row r="7" spans="1:8" s="45" customFormat="1" ht="24" customHeight="1">
      <c r="A7" s="69"/>
      <c r="B7" s="93"/>
      <c r="C7" s="93">
        <v>24</v>
      </c>
      <c r="D7" s="93"/>
      <c r="E7" s="95">
        <v>2507</v>
      </c>
      <c r="F7" s="97"/>
      <c r="G7" s="96">
        <v>3135</v>
      </c>
      <c r="H7" s="98"/>
    </row>
    <row r="8" spans="1:8" s="45" customFormat="1" ht="24" customHeight="1">
      <c r="A8" s="55"/>
      <c r="B8" s="99"/>
      <c r="C8" s="99">
        <v>25</v>
      </c>
      <c r="D8" s="100"/>
      <c r="E8" s="101">
        <v>2491</v>
      </c>
      <c r="F8" s="102"/>
      <c r="G8" s="101">
        <v>3136</v>
      </c>
      <c r="H8" s="103"/>
    </row>
    <row r="9" spans="1:8" s="45" customFormat="1" ht="18" customHeight="1">
      <c r="A9" s="62"/>
      <c r="G9" s="170" t="s">
        <v>91</v>
      </c>
      <c r="H9" s="170"/>
    </row>
    <row r="10" spans="1:8" s="45" customFormat="1" ht="18" customHeight="1">
      <c r="A10" s="62"/>
    </row>
  </sheetData>
  <mergeCells count="4">
    <mergeCell ref="B3:D3"/>
    <mergeCell ref="E3:F3"/>
    <mergeCell ref="G3:H3"/>
    <mergeCell ref="G9:H9"/>
  </mergeCells>
  <phoneticPr fontId="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6"/>
  <sheetViews>
    <sheetView showGridLines="0" workbookViewId="0">
      <selection activeCell="E20" sqref="E20"/>
    </sheetView>
  </sheetViews>
  <sheetFormatPr defaultRowHeight="13.5"/>
  <cols>
    <col min="1" max="6" width="13.75" customWidth="1"/>
    <col min="257" max="262" width="13.75" customWidth="1"/>
    <col min="513" max="518" width="13.75" customWidth="1"/>
    <col min="769" max="774" width="13.75" customWidth="1"/>
    <col min="1025" max="1030" width="13.75" customWidth="1"/>
    <col min="1281" max="1286" width="13.75" customWidth="1"/>
    <col min="1537" max="1542" width="13.75" customWidth="1"/>
    <col min="1793" max="1798" width="13.75" customWidth="1"/>
    <col min="2049" max="2054" width="13.75" customWidth="1"/>
    <col min="2305" max="2310" width="13.75" customWidth="1"/>
    <col min="2561" max="2566" width="13.75" customWidth="1"/>
    <col min="2817" max="2822" width="13.75" customWidth="1"/>
    <col min="3073" max="3078" width="13.75" customWidth="1"/>
    <col min="3329" max="3334" width="13.75" customWidth="1"/>
    <col min="3585" max="3590" width="13.75" customWidth="1"/>
    <col min="3841" max="3846" width="13.75" customWidth="1"/>
    <col min="4097" max="4102" width="13.75" customWidth="1"/>
    <col min="4353" max="4358" width="13.75" customWidth="1"/>
    <col min="4609" max="4614" width="13.75" customWidth="1"/>
    <col min="4865" max="4870" width="13.75" customWidth="1"/>
    <col min="5121" max="5126" width="13.75" customWidth="1"/>
    <col min="5377" max="5382" width="13.75" customWidth="1"/>
    <col min="5633" max="5638" width="13.75" customWidth="1"/>
    <col min="5889" max="5894" width="13.75" customWidth="1"/>
    <col min="6145" max="6150" width="13.75" customWidth="1"/>
    <col min="6401" max="6406" width="13.75" customWidth="1"/>
    <col min="6657" max="6662" width="13.75" customWidth="1"/>
    <col min="6913" max="6918" width="13.75" customWidth="1"/>
    <col min="7169" max="7174" width="13.75" customWidth="1"/>
    <col min="7425" max="7430" width="13.75" customWidth="1"/>
    <col min="7681" max="7686" width="13.75" customWidth="1"/>
    <col min="7937" max="7942" width="13.75" customWidth="1"/>
    <col min="8193" max="8198" width="13.75" customWidth="1"/>
    <col min="8449" max="8454" width="13.75" customWidth="1"/>
    <col min="8705" max="8710" width="13.75" customWidth="1"/>
    <col min="8961" max="8966" width="13.75" customWidth="1"/>
    <col min="9217" max="9222" width="13.75" customWidth="1"/>
    <col min="9473" max="9478" width="13.75" customWidth="1"/>
    <col min="9729" max="9734" width="13.75" customWidth="1"/>
    <col min="9985" max="9990" width="13.75" customWidth="1"/>
    <col min="10241" max="10246" width="13.75" customWidth="1"/>
    <col min="10497" max="10502" width="13.75" customWidth="1"/>
    <col min="10753" max="10758" width="13.75" customWidth="1"/>
    <col min="11009" max="11014" width="13.75" customWidth="1"/>
    <col min="11265" max="11270" width="13.75" customWidth="1"/>
    <col min="11521" max="11526" width="13.75" customWidth="1"/>
    <col min="11777" max="11782" width="13.75" customWidth="1"/>
    <col min="12033" max="12038" width="13.75" customWidth="1"/>
    <col min="12289" max="12294" width="13.75" customWidth="1"/>
    <col min="12545" max="12550" width="13.75" customWidth="1"/>
    <col min="12801" max="12806" width="13.75" customWidth="1"/>
    <col min="13057" max="13062" width="13.75" customWidth="1"/>
    <col min="13313" max="13318" width="13.75" customWidth="1"/>
    <col min="13569" max="13574" width="13.75" customWidth="1"/>
    <col min="13825" max="13830" width="13.75" customWidth="1"/>
    <col min="14081" max="14086" width="13.75" customWidth="1"/>
    <col min="14337" max="14342" width="13.75" customWidth="1"/>
    <col min="14593" max="14598" width="13.75" customWidth="1"/>
    <col min="14849" max="14854" width="13.75" customWidth="1"/>
    <col min="15105" max="15110" width="13.75" customWidth="1"/>
    <col min="15361" max="15366" width="13.75" customWidth="1"/>
    <col min="15617" max="15622" width="13.75" customWidth="1"/>
    <col min="15873" max="15878" width="13.75" customWidth="1"/>
    <col min="16129" max="16134" width="13.75" customWidth="1"/>
  </cols>
  <sheetData>
    <row r="1" spans="1:7" s="62" customFormat="1" ht="18" customHeight="1">
      <c r="A1" s="1" t="s">
        <v>58</v>
      </c>
    </row>
    <row r="2" spans="1:7" s="62" customFormat="1" ht="18" customHeight="1">
      <c r="A2" s="104"/>
      <c r="B2" s="104"/>
      <c r="C2" s="104"/>
      <c r="D2" s="171" t="s">
        <v>59</v>
      </c>
      <c r="E2" s="171"/>
      <c r="F2" s="171"/>
    </row>
    <row r="3" spans="1:7" s="62" customFormat="1" ht="30" customHeight="1">
      <c r="A3" s="91" t="s">
        <v>60</v>
      </c>
      <c r="B3" s="92" t="s">
        <v>61</v>
      </c>
      <c r="C3" s="92" t="s">
        <v>62</v>
      </c>
      <c r="D3" s="92" t="s">
        <v>63</v>
      </c>
      <c r="E3" s="48" t="s">
        <v>64</v>
      </c>
      <c r="F3" s="48" t="s">
        <v>65</v>
      </c>
      <c r="G3" s="93"/>
    </row>
    <row r="4" spans="1:7" s="62" customFormat="1" ht="30" customHeight="1">
      <c r="A4" s="105">
        <v>19</v>
      </c>
      <c r="B4" s="105">
        <v>3</v>
      </c>
      <c r="C4" s="105">
        <v>1</v>
      </c>
      <c r="D4" s="105">
        <v>1</v>
      </c>
      <c r="E4" s="105">
        <v>1</v>
      </c>
      <c r="F4" s="105">
        <v>9</v>
      </c>
    </row>
    <row r="5" spans="1:7" s="62" customFormat="1" ht="18" customHeight="1">
      <c r="A5" s="45"/>
      <c r="B5" s="45"/>
      <c r="C5" s="45"/>
      <c r="D5" s="45"/>
      <c r="E5" s="45"/>
      <c r="F5" s="80" t="s">
        <v>66</v>
      </c>
    </row>
    <row r="6" spans="1:7" s="62" customFormat="1" ht="18" customHeight="1">
      <c r="A6" s="104"/>
      <c r="B6" s="104"/>
      <c r="C6" s="104"/>
      <c r="D6" s="104"/>
      <c r="E6" s="104"/>
      <c r="F6" s="104"/>
    </row>
  </sheetData>
  <mergeCells count="1">
    <mergeCell ref="D2:F2"/>
  </mergeCells>
  <phoneticPr fontId="8"/>
  <dataValidations count="1">
    <dataValidation imeMode="hiragana" allowBlank="1" showInputMessage="1" showErrorMessage="1" sqref="D2:E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F3:F6 JB3:JB6 SX3:SX6 ACT3:ACT6 AMP3:AMP6 AWL3:AWL6 BGH3:BGH6 BQD3:BQD6 BZZ3:BZZ6 CJV3:CJV6 CTR3:CTR6 DDN3:DDN6 DNJ3:DNJ6 DXF3:DXF6 EHB3:EHB6 EQX3:EQX6 FAT3:FAT6 FKP3:FKP6 FUL3:FUL6 GEH3:GEH6 GOD3:GOD6 GXZ3:GXZ6 HHV3:HHV6 HRR3:HRR6 IBN3:IBN6 ILJ3:ILJ6 IVF3:IVF6 JFB3:JFB6 JOX3:JOX6 JYT3:JYT6 KIP3:KIP6 KSL3:KSL6 LCH3:LCH6 LMD3:LMD6 LVZ3:LVZ6 MFV3:MFV6 MPR3:MPR6 MZN3:MZN6 NJJ3:NJJ6 NTF3:NTF6 ODB3:ODB6 OMX3:OMX6 OWT3:OWT6 PGP3:PGP6 PQL3:PQL6 QAH3:QAH6 QKD3:QKD6 QTZ3:QTZ6 RDV3:RDV6 RNR3:RNR6 RXN3:RXN6 SHJ3:SHJ6 SRF3:SRF6 TBB3:TBB6 TKX3:TKX6 TUT3:TUT6 UEP3:UEP6 UOL3:UOL6 UYH3:UYH6 VID3:VID6 VRZ3:VRZ6 WBV3:WBV6 WLR3:WLR6 WVN3:WVN6"/>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0"/>
  <sheetViews>
    <sheetView showGridLines="0" workbookViewId="0">
      <selection activeCell="E22" sqref="E22"/>
    </sheetView>
  </sheetViews>
  <sheetFormatPr defaultRowHeight="13.5"/>
  <cols>
    <col min="1" max="1" width="6.875" customWidth="1"/>
    <col min="2" max="2" width="5.75" customWidth="1"/>
    <col min="3" max="3" width="5.375" customWidth="1"/>
    <col min="4" max="4" width="20.125" customWidth="1"/>
    <col min="5" max="5" width="11" customWidth="1"/>
    <col min="6" max="6" width="20.125" customWidth="1"/>
    <col min="7" max="7" width="11" customWidth="1"/>
    <col min="257" max="257" width="6.875" customWidth="1"/>
    <col min="258" max="258" width="5.75" customWidth="1"/>
    <col min="259" max="259" width="5.375" customWidth="1"/>
    <col min="260" max="260" width="20.125" customWidth="1"/>
    <col min="261" max="261" width="11" customWidth="1"/>
    <col min="262" max="262" width="20.125" customWidth="1"/>
    <col min="263" max="263" width="11" customWidth="1"/>
    <col min="513" max="513" width="6.875" customWidth="1"/>
    <col min="514" max="514" width="5.75" customWidth="1"/>
    <col min="515" max="515" width="5.375" customWidth="1"/>
    <col min="516" max="516" width="20.125" customWidth="1"/>
    <col min="517" max="517" width="11" customWidth="1"/>
    <col min="518" max="518" width="20.125" customWidth="1"/>
    <col min="519" max="519" width="11" customWidth="1"/>
    <col min="769" max="769" width="6.875" customWidth="1"/>
    <col min="770" max="770" width="5.75" customWidth="1"/>
    <col min="771" max="771" width="5.375" customWidth="1"/>
    <col min="772" max="772" width="20.125" customWidth="1"/>
    <col min="773" max="773" width="11" customWidth="1"/>
    <col min="774" max="774" width="20.125" customWidth="1"/>
    <col min="775" max="775" width="11" customWidth="1"/>
    <col min="1025" max="1025" width="6.875" customWidth="1"/>
    <col min="1026" max="1026" width="5.75" customWidth="1"/>
    <col min="1027" max="1027" width="5.375" customWidth="1"/>
    <col min="1028" max="1028" width="20.125" customWidth="1"/>
    <col min="1029" max="1029" width="11" customWidth="1"/>
    <col min="1030" max="1030" width="20.125" customWidth="1"/>
    <col min="1031" max="1031" width="11" customWidth="1"/>
    <col min="1281" max="1281" width="6.875" customWidth="1"/>
    <col min="1282" max="1282" width="5.75" customWidth="1"/>
    <col min="1283" max="1283" width="5.375" customWidth="1"/>
    <col min="1284" max="1284" width="20.125" customWidth="1"/>
    <col min="1285" max="1285" width="11" customWidth="1"/>
    <col min="1286" max="1286" width="20.125" customWidth="1"/>
    <col min="1287" max="1287" width="11" customWidth="1"/>
    <col min="1537" max="1537" width="6.875" customWidth="1"/>
    <col min="1538" max="1538" width="5.75" customWidth="1"/>
    <col min="1539" max="1539" width="5.375" customWidth="1"/>
    <col min="1540" max="1540" width="20.125" customWidth="1"/>
    <col min="1541" max="1541" width="11" customWidth="1"/>
    <col min="1542" max="1542" width="20.125" customWidth="1"/>
    <col min="1543" max="1543" width="11" customWidth="1"/>
    <col min="1793" max="1793" width="6.875" customWidth="1"/>
    <col min="1794" max="1794" width="5.75" customWidth="1"/>
    <col min="1795" max="1795" width="5.375" customWidth="1"/>
    <col min="1796" max="1796" width="20.125" customWidth="1"/>
    <col min="1797" max="1797" width="11" customWidth="1"/>
    <col min="1798" max="1798" width="20.125" customWidth="1"/>
    <col min="1799" max="1799" width="11" customWidth="1"/>
    <col min="2049" max="2049" width="6.875" customWidth="1"/>
    <col min="2050" max="2050" width="5.75" customWidth="1"/>
    <col min="2051" max="2051" width="5.375" customWidth="1"/>
    <col min="2052" max="2052" width="20.125" customWidth="1"/>
    <col min="2053" max="2053" width="11" customWidth="1"/>
    <col min="2054" max="2054" width="20.125" customWidth="1"/>
    <col min="2055" max="2055" width="11" customWidth="1"/>
    <col min="2305" max="2305" width="6.875" customWidth="1"/>
    <col min="2306" max="2306" width="5.75" customWidth="1"/>
    <col min="2307" max="2307" width="5.375" customWidth="1"/>
    <col min="2308" max="2308" width="20.125" customWidth="1"/>
    <col min="2309" max="2309" width="11" customWidth="1"/>
    <col min="2310" max="2310" width="20.125" customWidth="1"/>
    <col min="2311" max="2311" width="11" customWidth="1"/>
    <col min="2561" max="2561" width="6.875" customWidth="1"/>
    <col min="2562" max="2562" width="5.75" customWidth="1"/>
    <col min="2563" max="2563" width="5.375" customWidth="1"/>
    <col min="2564" max="2564" width="20.125" customWidth="1"/>
    <col min="2565" max="2565" width="11" customWidth="1"/>
    <col min="2566" max="2566" width="20.125" customWidth="1"/>
    <col min="2567" max="2567" width="11" customWidth="1"/>
    <col min="2817" max="2817" width="6.875" customWidth="1"/>
    <col min="2818" max="2818" width="5.75" customWidth="1"/>
    <col min="2819" max="2819" width="5.375" customWidth="1"/>
    <col min="2820" max="2820" width="20.125" customWidth="1"/>
    <col min="2821" max="2821" width="11" customWidth="1"/>
    <col min="2822" max="2822" width="20.125" customWidth="1"/>
    <col min="2823" max="2823" width="11" customWidth="1"/>
    <col min="3073" max="3073" width="6.875" customWidth="1"/>
    <col min="3074" max="3074" width="5.75" customWidth="1"/>
    <col min="3075" max="3075" width="5.375" customWidth="1"/>
    <col min="3076" max="3076" width="20.125" customWidth="1"/>
    <col min="3077" max="3077" width="11" customWidth="1"/>
    <col min="3078" max="3078" width="20.125" customWidth="1"/>
    <col min="3079" max="3079" width="11" customWidth="1"/>
    <col min="3329" max="3329" width="6.875" customWidth="1"/>
    <col min="3330" max="3330" width="5.75" customWidth="1"/>
    <col min="3331" max="3331" width="5.375" customWidth="1"/>
    <col min="3332" max="3332" width="20.125" customWidth="1"/>
    <col min="3333" max="3333" width="11" customWidth="1"/>
    <col min="3334" max="3334" width="20.125" customWidth="1"/>
    <col min="3335" max="3335" width="11" customWidth="1"/>
    <col min="3585" max="3585" width="6.875" customWidth="1"/>
    <col min="3586" max="3586" width="5.75" customWidth="1"/>
    <col min="3587" max="3587" width="5.375" customWidth="1"/>
    <col min="3588" max="3588" width="20.125" customWidth="1"/>
    <col min="3589" max="3589" width="11" customWidth="1"/>
    <col min="3590" max="3590" width="20.125" customWidth="1"/>
    <col min="3591" max="3591" width="11" customWidth="1"/>
    <col min="3841" max="3841" width="6.875" customWidth="1"/>
    <col min="3842" max="3842" width="5.75" customWidth="1"/>
    <col min="3843" max="3843" width="5.375" customWidth="1"/>
    <col min="3844" max="3844" width="20.125" customWidth="1"/>
    <col min="3845" max="3845" width="11" customWidth="1"/>
    <col min="3846" max="3846" width="20.125" customWidth="1"/>
    <col min="3847" max="3847" width="11" customWidth="1"/>
    <col min="4097" max="4097" width="6.875" customWidth="1"/>
    <col min="4098" max="4098" width="5.75" customWidth="1"/>
    <col min="4099" max="4099" width="5.375" customWidth="1"/>
    <col min="4100" max="4100" width="20.125" customWidth="1"/>
    <col min="4101" max="4101" width="11" customWidth="1"/>
    <col min="4102" max="4102" width="20.125" customWidth="1"/>
    <col min="4103" max="4103" width="11" customWidth="1"/>
    <col min="4353" max="4353" width="6.875" customWidth="1"/>
    <col min="4354" max="4354" width="5.75" customWidth="1"/>
    <col min="4355" max="4355" width="5.375" customWidth="1"/>
    <col min="4356" max="4356" width="20.125" customWidth="1"/>
    <col min="4357" max="4357" width="11" customWidth="1"/>
    <col min="4358" max="4358" width="20.125" customWidth="1"/>
    <col min="4359" max="4359" width="11" customWidth="1"/>
    <col min="4609" max="4609" width="6.875" customWidth="1"/>
    <col min="4610" max="4610" width="5.75" customWidth="1"/>
    <col min="4611" max="4611" width="5.375" customWidth="1"/>
    <col min="4612" max="4612" width="20.125" customWidth="1"/>
    <col min="4613" max="4613" width="11" customWidth="1"/>
    <col min="4614" max="4614" width="20.125" customWidth="1"/>
    <col min="4615" max="4615" width="11" customWidth="1"/>
    <col min="4865" max="4865" width="6.875" customWidth="1"/>
    <col min="4866" max="4866" width="5.75" customWidth="1"/>
    <col min="4867" max="4867" width="5.375" customWidth="1"/>
    <col min="4868" max="4868" width="20.125" customWidth="1"/>
    <col min="4869" max="4869" width="11" customWidth="1"/>
    <col min="4870" max="4870" width="20.125" customWidth="1"/>
    <col min="4871" max="4871" width="11" customWidth="1"/>
    <col min="5121" max="5121" width="6.875" customWidth="1"/>
    <col min="5122" max="5122" width="5.75" customWidth="1"/>
    <col min="5123" max="5123" width="5.375" customWidth="1"/>
    <col min="5124" max="5124" width="20.125" customWidth="1"/>
    <col min="5125" max="5125" width="11" customWidth="1"/>
    <col min="5126" max="5126" width="20.125" customWidth="1"/>
    <col min="5127" max="5127" width="11" customWidth="1"/>
    <col min="5377" max="5377" width="6.875" customWidth="1"/>
    <col min="5378" max="5378" width="5.75" customWidth="1"/>
    <col min="5379" max="5379" width="5.375" customWidth="1"/>
    <col min="5380" max="5380" width="20.125" customWidth="1"/>
    <col min="5381" max="5381" width="11" customWidth="1"/>
    <col min="5382" max="5382" width="20.125" customWidth="1"/>
    <col min="5383" max="5383" width="11" customWidth="1"/>
    <col min="5633" max="5633" width="6.875" customWidth="1"/>
    <col min="5634" max="5634" width="5.75" customWidth="1"/>
    <col min="5635" max="5635" width="5.375" customWidth="1"/>
    <col min="5636" max="5636" width="20.125" customWidth="1"/>
    <col min="5637" max="5637" width="11" customWidth="1"/>
    <col min="5638" max="5638" width="20.125" customWidth="1"/>
    <col min="5639" max="5639" width="11" customWidth="1"/>
    <col min="5889" max="5889" width="6.875" customWidth="1"/>
    <col min="5890" max="5890" width="5.75" customWidth="1"/>
    <col min="5891" max="5891" width="5.375" customWidth="1"/>
    <col min="5892" max="5892" width="20.125" customWidth="1"/>
    <col min="5893" max="5893" width="11" customWidth="1"/>
    <col min="5894" max="5894" width="20.125" customWidth="1"/>
    <col min="5895" max="5895" width="11" customWidth="1"/>
    <col min="6145" max="6145" width="6.875" customWidth="1"/>
    <col min="6146" max="6146" width="5.75" customWidth="1"/>
    <col min="6147" max="6147" width="5.375" customWidth="1"/>
    <col min="6148" max="6148" width="20.125" customWidth="1"/>
    <col min="6149" max="6149" width="11" customWidth="1"/>
    <col min="6150" max="6150" width="20.125" customWidth="1"/>
    <col min="6151" max="6151" width="11" customWidth="1"/>
    <col min="6401" max="6401" width="6.875" customWidth="1"/>
    <col min="6402" max="6402" width="5.75" customWidth="1"/>
    <col min="6403" max="6403" width="5.375" customWidth="1"/>
    <col min="6404" max="6404" width="20.125" customWidth="1"/>
    <col min="6405" max="6405" width="11" customWidth="1"/>
    <col min="6406" max="6406" width="20.125" customWidth="1"/>
    <col min="6407" max="6407" width="11" customWidth="1"/>
    <col min="6657" max="6657" width="6.875" customWidth="1"/>
    <col min="6658" max="6658" width="5.75" customWidth="1"/>
    <col min="6659" max="6659" width="5.375" customWidth="1"/>
    <col min="6660" max="6660" width="20.125" customWidth="1"/>
    <col min="6661" max="6661" width="11" customWidth="1"/>
    <col min="6662" max="6662" width="20.125" customWidth="1"/>
    <col min="6663" max="6663" width="11" customWidth="1"/>
    <col min="6913" max="6913" width="6.875" customWidth="1"/>
    <col min="6914" max="6914" width="5.75" customWidth="1"/>
    <col min="6915" max="6915" width="5.375" customWidth="1"/>
    <col min="6916" max="6916" width="20.125" customWidth="1"/>
    <col min="6917" max="6917" width="11" customWidth="1"/>
    <col min="6918" max="6918" width="20.125" customWidth="1"/>
    <col min="6919" max="6919" width="11" customWidth="1"/>
    <col min="7169" max="7169" width="6.875" customWidth="1"/>
    <col min="7170" max="7170" width="5.75" customWidth="1"/>
    <col min="7171" max="7171" width="5.375" customWidth="1"/>
    <col min="7172" max="7172" width="20.125" customWidth="1"/>
    <col min="7173" max="7173" width="11" customWidth="1"/>
    <col min="7174" max="7174" width="20.125" customWidth="1"/>
    <col min="7175" max="7175" width="11" customWidth="1"/>
    <col min="7425" max="7425" width="6.875" customWidth="1"/>
    <col min="7426" max="7426" width="5.75" customWidth="1"/>
    <col min="7427" max="7427" width="5.375" customWidth="1"/>
    <col min="7428" max="7428" width="20.125" customWidth="1"/>
    <col min="7429" max="7429" width="11" customWidth="1"/>
    <col min="7430" max="7430" width="20.125" customWidth="1"/>
    <col min="7431" max="7431" width="11" customWidth="1"/>
    <col min="7681" max="7681" width="6.875" customWidth="1"/>
    <col min="7682" max="7682" width="5.75" customWidth="1"/>
    <col min="7683" max="7683" width="5.375" customWidth="1"/>
    <col min="7684" max="7684" width="20.125" customWidth="1"/>
    <col min="7685" max="7685" width="11" customWidth="1"/>
    <col min="7686" max="7686" width="20.125" customWidth="1"/>
    <col min="7687" max="7687" width="11" customWidth="1"/>
    <col min="7937" max="7937" width="6.875" customWidth="1"/>
    <col min="7938" max="7938" width="5.75" customWidth="1"/>
    <col min="7939" max="7939" width="5.375" customWidth="1"/>
    <col min="7940" max="7940" width="20.125" customWidth="1"/>
    <col min="7941" max="7941" width="11" customWidth="1"/>
    <col min="7942" max="7942" width="20.125" customWidth="1"/>
    <col min="7943" max="7943" width="11" customWidth="1"/>
    <col min="8193" max="8193" width="6.875" customWidth="1"/>
    <col min="8194" max="8194" width="5.75" customWidth="1"/>
    <col min="8195" max="8195" width="5.375" customWidth="1"/>
    <col min="8196" max="8196" width="20.125" customWidth="1"/>
    <col min="8197" max="8197" width="11" customWidth="1"/>
    <col min="8198" max="8198" width="20.125" customWidth="1"/>
    <col min="8199" max="8199" width="11" customWidth="1"/>
    <col min="8449" max="8449" width="6.875" customWidth="1"/>
    <col min="8450" max="8450" width="5.75" customWidth="1"/>
    <col min="8451" max="8451" width="5.375" customWidth="1"/>
    <col min="8452" max="8452" width="20.125" customWidth="1"/>
    <col min="8453" max="8453" width="11" customWidth="1"/>
    <col min="8454" max="8454" width="20.125" customWidth="1"/>
    <col min="8455" max="8455" width="11" customWidth="1"/>
    <col min="8705" max="8705" width="6.875" customWidth="1"/>
    <col min="8706" max="8706" width="5.75" customWidth="1"/>
    <col min="8707" max="8707" width="5.375" customWidth="1"/>
    <col min="8708" max="8708" width="20.125" customWidth="1"/>
    <col min="8709" max="8709" width="11" customWidth="1"/>
    <col min="8710" max="8710" width="20.125" customWidth="1"/>
    <col min="8711" max="8711" width="11" customWidth="1"/>
    <col min="8961" max="8961" width="6.875" customWidth="1"/>
    <col min="8962" max="8962" width="5.75" customWidth="1"/>
    <col min="8963" max="8963" width="5.375" customWidth="1"/>
    <col min="8964" max="8964" width="20.125" customWidth="1"/>
    <col min="8965" max="8965" width="11" customWidth="1"/>
    <col min="8966" max="8966" width="20.125" customWidth="1"/>
    <col min="8967" max="8967" width="11" customWidth="1"/>
    <col min="9217" max="9217" width="6.875" customWidth="1"/>
    <col min="9218" max="9218" width="5.75" customWidth="1"/>
    <col min="9219" max="9219" width="5.375" customWidth="1"/>
    <col min="9220" max="9220" width="20.125" customWidth="1"/>
    <col min="9221" max="9221" width="11" customWidth="1"/>
    <col min="9222" max="9222" width="20.125" customWidth="1"/>
    <col min="9223" max="9223" width="11" customWidth="1"/>
    <col min="9473" max="9473" width="6.875" customWidth="1"/>
    <col min="9474" max="9474" width="5.75" customWidth="1"/>
    <col min="9475" max="9475" width="5.375" customWidth="1"/>
    <col min="9476" max="9476" width="20.125" customWidth="1"/>
    <col min="9477" max="9477" width="11" customWidth="1"/>
    <col min="9478" max="9478" width="20.125" customWidth="1"/>
    <col min="9479" max="9479" width="11" customWidth="1"/>
    <col min="9729" max="9729" width="6.875" customWidth="1"/>
    <col min="9730" max="9730" width="5.75" customWidth="1"/>
    <col min="9731" max="9731" width="5.375" customWidth="1"/>
    <col min="9732" max="9732" width="20.125" customWidth="1"/>
    <col min="9733" max="9733" width="11" customWidth="1"/>
    <col min="9734" max="9734" width="20.125" customWidth="1"/>
    <col min="9735" max="9735" width="11" customWidth="1"/>
    <col min="9985" max="9985" width="6.875" customWidth="1"/>
    <col min="9986" max="9986" width="5.75" customWidth="1"/>
    <col min="9987" max="9987" width="5.375" customWidth="1"/>
    <col min="9988" max="9988" width="20.125" customWidth="1"/>
    <col min="9989" max="9989" width="11" customWidth="1"/>
    <col min="9990" max="9990" width="20.125" customWidth="1"/>
    <col min="9991" max="9991" width="11" customWidth="1"/>
    <col min="10241" max="10241" width="6.875" customWidth="1"/>
    <col min="10242" max="10242" width="5.75" customWidth="1"/>
    <col min="10243" max="10243" width="5.375" customWidth="1"/>
    <col min="10244" max="10244" width="20.125" customWidth="1"/>
    <col min="10245" max="10245" width="11" customWidth="1"/>
    <col min="10246" max="10246" width="20.125" customWidth="1"/>
    <col min="10247" max="10247" width="11" customWidth="1"/>
    <col min="10497" max="10497" width="6.875" customWidth="1"/>
    <col min="10498" max="10498" width="5.75" customWidth="1"/>
    <col min="10499" max="10499" width="5.375" customWidth="1"/>
    <col min="10500" max="10500" width="20.125" customWidth="1"/>
    <col min="10501" max="10501" width="11" customWidth="1"/>
    <col min="10502" max="10502" width="20.125" customWidth="1"/>
    <col min="10503" max="10503" width="11" customWidth="1"/>
    <col min="10753" max="10753" width="6.875" customWidth="1"/>
    <col min="10754" max="10754" width="5.75" customWidth="1"/>
    <col min="10755" max="10755" width="5.375" customWidth="1"/>
    <col min="10756" max="10756" width="20.125" customWidth="1"/>
    <col min="10757" max="10757" width="11" customWidth="1"/>
    <col min="10758" max="10758" width="20.125" customWidth="1"/>
    <col min="10759" max="10759" width="11" customWidth="1"/>
    <col min="11009" max="11009" width="6.875" customWidth="1"/>
    <col min="11010" max="11010" width="5.75" customWidth="1"/>
    <col min="11011" max="11011" width="5.375" customWidth="1"/>
    <col min="11012" max="11012" width="20.125" customWidth="1"/>
    <col min="11013" max="11013" width="11" customWidth="1"/>
    <col min="11014" max="11014" width="20.125" customWidth="1"/>
    <col min="11015" max="11015" width="11" customWidth="1"/>
    <col min="11265" max="11265" width="6.875" customWidth="1"/>
    <col min="11266" max="11266" width="5.75" customWidth="1"/>
    <col min="11267" max="11267" width="5.375" customWidth="1"/>
    <col min="11268" max="11268" width="20.125" customWidth="1"/>
    <col min="11269" max="11269" width="11" customWidth="1"/>
    <col min="11270" max="11270" width="20.125" customWidth="1"/>
    <col min="11271" max="11271" width="11" customWidth="1"/>
    <col min="11521" max="11521" width="6.875" customWidth="1"/>
    <col min="11522" max="11522" width="5.75" customWidth="1"/>
    <col min="11523" max="11523" width="5.375" customWidth="1"/>
    <col min="11524" max="11524" width="20.125" customWidth="1"/>
    <col min="11525" max="11525" width="11" customWidth="1"/>
    <col min="11526" max="11526" width="20.125" customWidth="1"/>
    <col min="11527" max="11527" width="11" customWidth="1"/>
    <col min="11777" max="11777" width="6.875" customWidth="1"/>
    <col min="11778" max="11778" width="5.75" customWidth="1"/>
    <col min="11779" max="11779" width="5.375" customWidth="1"/>
    <col min="11780" max="11780" width="20.125" customWidth="1"/>
    <col min="11781" max="11781" width="11" customWidth="1"/>
    <col min="11782" max="11782" width="20.125" customWidth="1"/>
    <col min="11783" max="11783" width="11" customWidth="1"/>
    <col min="12033" max="12033" width="6.875" customWidth="1"/>
    <col min="12034" max="12034" width="5.75" customWidth="1"/>
    <col min="12035" max="12035" width="5.375" customWidth="1"/>
    <col min="12036" max="12036" width="20.125" customWidth="1"/>
    <col min="12037" max="12037" width="11" customWidth="1"/>
    <col min="12038" max="12038" width="20.125" customWidth="1"/>
    <col min="12039" max="12039" width="11" customWidth="1"/>
    <col min="12289" max="12289" width="6.875" customWidth="1"/>
    <col min="12290" max="12290" width="5.75" customWidth="1"/>
    <col min="12291" max="12291" width="5.375" customWidth="1"/>
    <col min="12292" max="12292" width="20.125" customWidth="1"/>
    <col min="12293" max="12293" width="11" customWidth="1"/>
    <col min="12294" max="12294" width="20.125" customWidth="1"/>
    <col min="12295" max="12295" width="11" customWidth="1"/>
    <col min="12545" max="12545" width="6.875" customWidth="1"/>
    <col min="12546" max="12546" width="5.75" customWidth="1"/>
    <col min="12547" max="12547" width="5.375" customWidth="1"/>
    <col min="12548" max="12548" width="20.125" customWidth="1"/>
    <col min="12549" max="12549" width="11" customWidth="1"/>
    <col min="12550" max="12550" width="20.125" customWidth="1"/>
    <col min="12551" max="12551" width="11" customWidth="1"/>
    <col min="12801" max="12801" width="6.875" customWidth="1"/>
    <col min="12802" max="12802" width="5.75" customWidth="1"/>
    <col min="12803" max="12803" width="5.375" customWidth="1"/>
    <col min="12804" max="12804" width="20.125" customWidth="1"/>
    <col min="12805" max="12805" width="11" customWidth="1"/>
    <col min="12806" max="12806" width="20.125" customWidth="1"/>
    <col min="12807" max="12807" width="11" customWidth="1"/>
    <col min="13057" max="13057" width="6.875" customWidth="1"/>
    <col min="13058" max="13058" width="5.75" customWidth="1"/>
    <col min="13059" max="13059" width="5.375" customWidth="1"/>
    <col min="13060" max="13060" width="20.125" customWidth="1"/>
    <col min="13061" max="13061" width="11" customWidth="1"/>
    <col min="13062" max="13062" width="20.125" customWidth="1"/>
    <col min="13063" max="13063" width="11" customWidth="1"/>
    <col min="13313" max="13313" width="6.875" customWidth="1"/>
    <col min="13314" max="13314" width="5.75" customWidth="1"/>
    <col min="13315" max="13315" width="5.375" customWidth="1"/>
    <col min="13316" max="13316" width="20.125" customWidth="1"/>
    <col min="13317" max="13317" width="11" customWidth="1"/>
    <col min="13318" max="13318" width="20.125" customWidth="1"/>
    <col min="13319" max="13319" width="11" customWidth="1"/>
    <col min="13569" max="13569" width="6.875" customWidth="1"/>
    <col min="13570" max="13570" width="5.75" customWidth="1"/>
    <col min="13571" max="13571" width="5.375" customWidth="1"/>
    <col min="13572" max="13572" width="20.125" customWidth="1"/>
    <col min="13573" max="13573" width="11" customWidth="1"/>
    <col min="13574" max="13574" width="20.125" customWidth="1"/>
    <col min="13575" max="13575" width="11" customWidth="1"/>
    <col min="13825" max="13825" width="6.875" customWidth="1"/>
    <col min="13826" max="13826" width="5.75" customWidth="1"/>
    <col min="13827" max="13827" width="5.375" customWidth="1"/>
    <col min="13828" max="13828" width="20.125" customWidth="1"/>
    <col min="13829" max="13829" width="11" customWidth="1"/>
    <col min="13830" max="13830" width="20.125" customWidth="1"/>
    <col min="13831" max="13831" width="11" customWidth="1"/>
    <col min="14081" max="14081" width="6.875" customWidth="1"/>
    <col min="14082" max="14082" width="5.75" customWidth="1"/>
    <col min="14083" max="14083" width="5.375" customWidth="1"/>
    <col min="14084" max="14084" width="20.125" customWidth="1"/>
    <col min="14085" max="14085" width="11" customWidth="1"/>
    <col min="14086" max="14086" width="20.125" customWidth="1"/>
    <col min="14087" max="14087" width="11" customWidth="1"/>
    <col min="14337" max="14337" width="6.875" customWidth="1"/>
    <col min="14338" max="14338" width="5.75" customWidth="1"/>
    <col min="14339" max="14339" width="5.375" customWidth="1"/>
    <col min="14340" max="14340" width="20.125" customWidth="1"/>
    <col min="14341" max="14341" width="11" customWidth="1"/>
    <col min="14342" max="14342" width="20.125" customWidth="1"/>
    <col min="14343" max="14343" width="11" customWidth="1"/>
    <col min="14593" max="14593" width="6.875" customWidth="1"/>
    <col min="14594" max="14594" width="5.75" customWidth="1"/>
    <col min="14595" max="14595" width="5.375" customWidth="1"/>
    <col min="14596" max="14596" width="20.125" customWidth="1"/>
    <col min="14597" max="14597" width="11" customWidth="1"/>
    <col min="14598" max="14598" width="20.125" customWidth="1"/>
    <col min="14599" max="14599" width="11" customWidth="1"/>
    <col min="14849" max="14849" width="6.875" customWidth="1"/>
    <col min="14850" max="14850" width="5.75" customWidth="1"/>
    <col min="14851" max="14851" width="5.375" customWidth="1"/>
    <col min="14852" max="14852" width="20.125" customWidth="1"/>
    <col min="14853" max="14853" width="11" customWidth="1"/>
    <col min="14854" max="14854" width="20.125" customWidth="1"/>
    <col min="14855" max="14855" width="11" customWidth="1"/>
    <col min="15105" max="15105" width="6.875" customWidth="1"/>
    <col min="15106" max="15106" width="5.75" customWidth="1"/>
    <col min="15107" max="15107" width="5.375" customWidth="1"/>
    <col min="15108" max="15108" width="20.125" customWidth="1"/>
    <col min="15109" max="15109" width="11" customWidth="1"/>
    <col min="15110" max="15110" width="20.125" customWidth="1"/>
    <col min="15111" max="15111" width="11" customWidth="1"/>
    <col min="15361" max="15361" width="6.875" customWidth="1"/>
    <col min="15362" max="15362" width="5.75" customWidth="1"/>
    <col min="15363" max="15363" width="5.375" customWidth="1"/>
    <col min="15364" max="15364" width="20.125" customWidth="1"/>
    <col min="15365" max="15365" width="11" customWidth="1"/>
    <col min="15366" max="15366" width="20.125" customWidth="1"/>
    <col min="15367" max="15367" width="11" customWidth="1"/>
    <col min="15617" max="15617" width="6.875" customWidth="1"/>
    <col min="15618" max="15618" width="5.75" customWidth="1"/>
    <col min="15619" max="15619" width="5.375" customWidth="1"/>
    <col min="15620" max="15620" width="20.125" customWidth="1"/>
    <col min="15621" max="15621" width="11" customWidth="1"/>
    <col min="15622" max="15622" width="20.125" customWidth="1"/>
    <col min="15623" max="15623" width="11" customWidth="1"/>
    <col min="15873" max="15873" width="6.875" customWidth="1"/>
    <col min="15874" max="15874" width="5.75" customWidth="1"/>
    <col min="15875" max="15875" width="5.375" customWidth="1"/>
    <col min="15876" max="15876" width="20.125" customWidth="1"/>
    <col min="15877" max="15877" width="11" customWidth="1"/>
    <col min="15878" max="15878" width="20.125" customWidth="1"/>
    <col min="15879" max="15879" width="11" customWidth="1"/>
    <col min="16129" max="16129" width="6.875" customWidth="1"/>
    <col min="16130" max="16130" width="5.75" customWidth="1"/>
    <col min="16131" max="16131" width="5.375" customWidth="1"/>
    <col min="16132" max="16132" width="20.125" customWidth="1"/>
    <col min="16133" max="16133" width="11" customWidth="1"/>
    <col min="16134" max="16134" width="20.125" customWidth="1"/>
    <col min="16135" max="16135" width="11" customWidth="1"/>
  </cols>
  <sheetData>
    <row r="1" spans="1:8" s="45" customFormat="1" ht="20.100000000000001" customHeight="1">
      <c r="A1" s="1" t="s">
        <v>67</v>
      </c>
      <c r="B1" s="1"/>
      <c r="C1" s="1"/>
      <c r="D1" s="1"/>
      <c r="E1" s="1"/>
    </row>
    <row r="2" spans="1:8" s="45" customFormat="1" ht="20.100000000000001" customHeight="1">
      <c r="F2" s="80"/>
      <c r="G2" s="80" t="s">
        <v>68</v>
      </c>
    </row>
    <row r="3" spans="1:8" s="45" customFormat="1" ht="24" customHeight="1">
      <c r="A3" s="159" t="s">
        <v>69</v>
      </c>
      <c r="B3" s="167"/>
      <c r="C3" s="167"/>
      <c r="D3" s="160" t="s">
        <v>70</v>
      </c>
      <c r="E3" s="159"/>
      <c r="F3" s="160" t="s">
        <v>71</v>
      </c>
      <c r="G3" s="169"/>
      <c r="H3" s="97"/>
    </row>
    <row r="4" spans="1:8" s="45" customFormat="1" ht="24" customHeight="1">
      <c r="A4" s="73" t="s">
        <v>72</v>
      </c>
      <c r="B4" s="106">
        <v>23</v>
      </c>
      <c r="C4" s="94" t="s">
        <v>73</v>
      </c>
      <c r="D4" s="107">
        <v>321815</v>
      </c>
      <c r="E4" s="108"/>
      <c r="F4" s="107">
        <v>70298</v>
      </c>
      <c r="G4" s="54"/>
    </row>
    <row r="5" spans="1:8" s="45" customFormat="1" ht="24" customHeight="1">
      <c r="B5" s="106">
        <v>24</v>
      </c>
      <c r="D5" s="107">
        <v>279300</v>
      </c>
      <c r="E5" s="108"/>
      <c r="F5" s="107">
        <v>60295</v>
      </c>
      <c r="G5" s="54"/>
    </row>
    <row r="6" spans="1:8" s="45" customFormat="1" ht="24" customHeight="1">
      <c r="B6" s="106">
        <v>25</v>
      </c>
      <c r="D6" s="107">
        <v>282172</v>
      </c>
      <c r="E6" s="108"/>
      <c r="F6" s="107">
        <v>60310</v>
      </c>
      <c r="G6" s="54"/>
    </row>
    <row r="7" spans="1:8" s="45" customFormat="1" ht="24" customHeight="1">
      <c r="B7" s="106">
        <v>26</v>
      </c>
      <c r="D7" s="107">
        <v>284156</v>
      </c>
      <c r="E7" s="108"/>
      <c r="F7" s="107">
        <v>62612</v>
      </c>
      <c r="G7" s="54"/>
    </row>
    <row r="8" spans="1:8" s="45" customFormat="1" ht="24" customHeight="1">
      <c r="B8" s="106">
        <v>27</v>
      </c>
      <c r="D8" s="107">
        <v>291360</v>
      </c>
      <c r="E8" s="108"/>
      <c r="F8" s="107">
        <v>62613</v>
      </c>
      <c r="G8" s="54"/>
    </row>
    <row r="9" spans="1:8" s="45" customFormat="1" ht="24" customHeight="1">
      <c r="A9" s="172" t="s">
        <v>74</v>
      </c>
      <c r="B9" s="172"/>
      <c r="C9" s="172"/>
      <c r="D9" s="109">
        <f>ROUND(D8/D7*100,1)</f>
        <v>102.5</v>
      </c>
      <c r="E9" s="110"/>
      <c r="F9" s="109">
        <f>ROUND(F8/F7*100,1)</f>
        <v>100</v>
      </c>
      <c r="G9" s="111"/>
    </row>
    <row r="10" spans="1:8" s="45" customFormat="1" ht="18" customHeight="1">
      <c r="F10" s="80"/>
      <c r="G10" s="80" t="s">
        <v>75</v>
      </c>
    </row>
  </sheetData>
  <mergeCells count="4">
    <mergeCell ref="A3:C3"/>
    <mergeCell ref="D3:E3"/>
    <mergeCell ref="F3:G3"/>
    <mergeCell ref="A9:C9"/>
  </mergeCells>
  <phoneticPr fontId="8"/>
  <dataValidations count="1">
    <dataValidation imeMode="off"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D9:E10 IZ9:JA10 SV9:SW10 ACR9:ACS10 AMN9:AMO10 AWJ9:AWK10 BGF9:BGG10 BQB9:BQC10 BZX9:BZY10 CJT9:CJU10 CTP9:CTQ10 DDL9:DDM10 DNH9:DNI10 DXD9:DXE10 EGZ9:EHA10 EQV9:EQW10 FAR9:FAS10 FKN9:FKO10 FUJ9:FUK10 GEF9:GEG10 GOB9:GOC10 GXX9:GXY10 HHT9:HHU10 HRP9:HRQ10 IBL9:IBM10 ILH9:ILI10 IVD9:IVE10 JEZ9:JFA10 JOV9:JOW10 JYR9:JYS10 KIN9:KIO10 KSJ9:KSK10 LCF9:LCG10 LMB9:LMC10 LVX9:LVY10 MFT9:MFU10 MPP9:MPQ10 MZL9:MZM10 NJH9:NJI10 NTD9:NTE10 OCZ9:ODA10 OMV9:OMW10 OWR9:OWS10 PGN9:PGO10 PQJ9:PQK10 QAF9:QAG10 QKB9:QKC10 QTX9:QTY10 RDT9:RDU10 RNP9:RNQ10 RXL9:RXM10 SHH9:SHI10 SRD9:SRE10 TAZ9:TBA10 TKV9:TKW10 TUR9:TUS10 UEN9:UEO10 UOJ9:UOK10 UYF9:UYG10 VIB9:VIC10 VRX9:VRY10 WBT9:WBU10 WLP9:WLQ10 WVL9:WVM10 F10:G10 JB10:JC10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D1:D3 IZ1:IZ3 SV1:SV3 ACR1:ACR3 AMN1:AMN3 AWJ1:AWJ3 BGF1:BGF3 BQB1:BQB3 BZX1:BZX3 CJT1:CJT3 CTP1:CTP3 DDL1:DDL3 DNH1:DNH3 DXD1:DXD3 EGZ1:EGZ3 EQV1:EQV3 FAR1:FAR3 FKN1:FKN3 FUJ1:FUJ3 GEF1:GEF3 GOB1:GOB3 GXX1:GXX3 HHT1:HHT3 HRP1:HRP3 IBL1:IBL3 ILH1:ILH3 IVD1:IVD3 JEZ1:JEZ3 JOV1:JOV3 JYR1:JYR3 KIN1:KIN3 KSJ1:KSJ3 LCF1:LCF3 LMB1:LMB3 LVX1:LVX3 MFT1:MFT3 MPP1:MPP3 MZL1:MZL3 NJH1:NJH3 NTD1:NTD3 OCZ1:OCZ3 OMV1:OMV3 OWR1:OWR3 PGN1:PGN3 PQJ1:PQJ3 QAF1:QAF3 QKB1:QKB3 QTX1:QTX3 RDT1:RDT3 RNP1:RNP3 RXL1:RXL3 SHH1:SHH3 SRD1:SRD3 TAZ1:TAZ3 TKV1:TKV3 TUR1:TUR3 UEN1:UEN3 UOJ1:UOJ3 UYF1:UYF3 VIB1:VIB3 VRX1:VRX3 WBT1:WBT3 WLP1:WLP3 WVL1:WVL3 E1:E2 JA1:JA2 SW1:SW2 ACS1:ACS2 AMO1:AMO2 AWK1:AWK2 BGG1:BGG2 BQC1:BQC2 BZY1:BZY2 CJU1:CJU2 CTQ1:CTQ2 DDM1:DDM2 DNI1:DNI2 DXE1:DXE2 EHA1:EHA2 EQW1:EQW2 FAS1:FAS2 FKO1:FKO2 FUK1:FUK2 GEG1:GEG2 GOC1:GOC2 GXY1:GXY2 HHU1:HHU2 HRQ1:HRQ2 IBM1:IBM2 ILI1:ILI2 IVE1:IVE2 JFA1:JFA2 JOW1:JOW2 JYS1:JYS2 KIO1:KIO2 KSK1:KSK2 LCG1:LCG2 LMC1:LMC2 LVY1:LVY2 MFU1:MFU2 MPQ1:MPQ2 MZM1:MZM2 NJI1:NJI2 NTE1:NTE2 ODA1:ODA2 OMW1:OMW2 OWS1:OWS2 PGO1:PGO2 PQK1:PQK2 QAG1:QAG2 QKC1:QKC2 QTY1:QTY2 RDU1:RDU2 RNQ1:RNQ2 RXM1:RXM2 SHI1:SHI2 SRE1:SRE2 TBA1:TBA2 TKW1:TKW2 TUS1:TUS2 UEO1:UEO2 UOK1:UOK2 UYG1:UYG2 VIC1:VIC2 VRY1:VRY2 WBU1:WBU2 WLQ1:WLQ2 WVM1:WVM2 F2:F3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WVO2:WVO8 WLS2:WLS8 WBW2:WBW8 VSA2:VSA8 VIE2:VIE8 UYI2:UYI8 UOM2:UOM8 UEQ2:UEQ8 TUU2:TUU8 TKY2:TKY8 TBC2:TBC8 SRG2:SRG8 SHK2:SHK8 RXO2:RXO8 RNS2:RNS8 RDW2:RDW8 QUA2:QUA8 QKE2:QKE8 QAI2:QAI8 PQM2:PQM8 PGQ2:PGQ8 OWU2:OWU8 OMY2:OMY8 ODC2:ODC8 NTG2:NTG8 NJK2:NJK8 MZO2:MZO8 MPS2:MPS8 MFW2:MFW8 LWA2:LWA8 LME2:LME8 LCI2:LCI8 KSM2:KSM8 KIQ2:KIQ8 JYU2:JYU8 JOY2:JOY8 JFC2:JFC8 IVG2:IVG8 ILK2:ILK8 IBO2:IBO8 HRS2:HRS8 HHW2:HHW8 GYA2:GYA8 GOE2:GOE8 GEI2:GEI8 FUM2:FUM8 FKQ2:FKQ8 FAU2:FAU8 EQY2:EQY8 EHC2:EHC8 DXG2:DXG8 DNK2:DNK8 DDO2:DDO8 CTS2:CTS8 CJW2:CJW8 CAA2:CAA8 BQE2:BQE8 BGI2:BGI8 AWM2:AWM8 AMQ2:AMQ8 ACU2:ACU8 SY2:SY8 JC2:JC8 G2:G8"/>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0"/>
  <sheetViews>
    <sheetView showGridLines="0" workbookViewId="0">
      <selection activeCell="H10" sqref="H10"/>
    </sheetView>
  </sheetViews>
  <sheetFormatPr defaultRowHeight="13.5"/>
  <cols>
    <col min="3" max="3" width="6.875" customWidth="1"/>
  </cols>
  <sheetData>
    <row r="1" spans="1:10" s="45" customFormat="1" ht="18" customHeight="1">
      <c r="A1" s="173" t="s">
        <v>76</v>
      </c>
      <c r="B1" s="173"/>
      <c r="C1" s="173"/>
      <c r="D1" s="173"/>
      <c r="E1" s="1"/>
      <c r="G1" s="1"/>
      <c r="I1" s="1"/>
    </row>
    <row r="2" spans="1:10" s="45" customFormat="1" ht="18" customHeight="1">
      <c r="I2" s="80" t="s">
        <v>52</v>
      </c>
    </row>
    <row r="3" spans="1:10" s="45" customFormat="1" ht="24.75" customHeight="1">
      <c r="A3" s="169" t="s">
        <v>77</v>
      </c>
      <c r="B3" s="169"/>
      <c r="C3" s="159"/>
      <c r="D3" s="160" t="s">
        <v>78</v>
      </c>
      <c r="E3" s="159"/>
      <c r="F3" s="160" t="s">
        <v>79</v>
      </c>
      <c r="G3" s="159"/>
      <c r="H3" s="160" t="s">
        <v>80</v>
      </c>
      <c r="I3" s="169"/>
    </row>
    <row r="4" spans="1:10" s="45" customFormat="1" ht="24.75" customHeight="1">
      <c r="A4" s="73" t="s">
        <v>72</v>
      </c>
      <c r="B4" s="106">
        <v>23</v>
      </c>
      <c r="C4" s="94" t="s">
        <v>81</v>
      </c>
      <c r="D4" s="107">
        <v>53</v>
      </c>
      <c r="E4" s="112"/>
      <c r="F4" s="112">
        <v>205960</v>
      </c>
      <c r="G4" s="112"/>
      <c r="H4" s="113">
        <v>3886</v>
      </c>
      <c r="I4" s="54"/>
    </row>
    <row r="5" spans="1:10" s="45" customFormat="1" ht="24.75" customHeight="1">
      <c r="B5" s="106">
        <v>24</v>
      </c>
      <c r="D5" s="107">
        <v>70</v>
      </c>
      <c r="E5" s="112"/>
      <c r="F5" s="112">
        <v>215400</v>
      </c>
      <c r="G5" s="112"/>
      <c r="H5" s="113">
        <v>3077</v>
      </c>
      <c r="I5" s="54"/>
    </row>
    <row r="6" spans="1:10" s="45" customFormat="1" ht="24.75" customHeight="1">
      <c r="B6" s="106">
        <v>25</v>
      </c>
      <c r="D6" s="107">
        <v>116</v>
      </c>
      <c r="E6" s="112"/>
      <c r="F6" s="112">
        <v>615660</v>
      </c>
      <c r="G6" s="112"/>
      <c r="H6" s="113">
        <v>5307</v>
      </c>
      <c r="I6" s="54"/>
    </row>
    <row r="7" spans="1:10" s="45" customFormat="1" ht="24.75" customHeight="1">
      <c r="B7" s="106">
        <v>26</v>
      </c>
      <c r="D7" s="107">
        <v>59</v>
      </c>
      <c r="E7" s="112"/>
      <c r="F7" s="112">
        <v>294160</v>
      </c>
      <c r="G7" s="112"/>
      <c r="H7" s="113">
        <v>4985</v>
      </c>
      <c r="I7" s="114"/>
      <c r="J7" s="54"/>
    </row>
    <row r="8" spans="1:10" s="45" customFormat="1" ht="24.75" customHeight="1">
      <c r="B8" s="106">
        <v>27</v>
      </c>
      <c r="D8" s="107">
        <v>118</v>
      </c>
      <c r="E8" s="112"/>
      <c r="F8" s="112">
        <v>692960</v>
      </c>
      <c r="G8" s="112"/>
      <c r="H8" s="113">
        <v>5872</v>
      </c>
      <c r="I8" s="114"/>
      <c r="J8" s="54"/>
    </row>
    <row r="9" spans="1:10" s="45" customFormat="1" ht="24.75" customHeight="1">
      <c r="A9" s="172" t="s">
        <v>74</v>
      </c>
      <c r="B9" s="172"/>
      <c r="C9" s="172"/>
      <c r="D9" s="115">
        <f>ROUND(D8/D7*100,1)</f>
        <v>200</v>
      </c>
      <c r="E9" s="116"/>
      <c r="F9" s="116">
        <f>ROUND(F8/F7*100,1)</f>
        <v>235.6</v>
      </c>
      <c r="G9" s="116"/>
      <c r="H9" s="116">
        <f>ROUND(H8/H7*100,1)</f>
        <v>117.8</v>
      </c>
      <c r="I9" s="116"/>
    </row>
    <row r="10" spans="1:10" s="45" customFormat="1" ht="18" customHeight="1">
      <c r="I10" s="80" t="s">
        <v>66</v>
      </c>
    </row>
  </sheetData>
  <mergeCells count="6">
    <mergeCell ref="H3:I3"/>
    <mergeCell ref="A9:C9"/>
    <mergeCell ref="A1:D1"/>
    <mergeCell ref="A3:C3"/>
    <mergeCell ref="D3:E3"/>
    <mergeCell ref="F3:G3"/>
  </mergeCells>
  <phoneticPr fontId="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1"/>
  <sheetViews>
    <sheetView showGridLines="0" workbookViewId="0">
      <selection activeCell="A10" sqref="A10"/>
    </sheetView>
  </sheetViews>
  <sheetFormatPr defaultRowHeight="13.5"/>
  <cols>
    <col min="1" max="1" width="4.5" customWidth="1"/>
    <col min="2" max="2" width="4.875" customWidth="1"/>
    <col min="3" max="3" width="6.25" customWidth="1"/>
    <col min="4" max="4" width="6.875" customWidth="1"/>
  </cols>
  <sheetData>
    <row r="1" spans="1:11" s="45" customFormat="1" ht="18" customHeight="1">
      <c r="A1" s="1" t="s">
        <v>82</v>
      </c>
      <c r="B1" s="1"/>
      <c r="C1" s="1"/>
      <c r="D1" s="1"/>
      <c r="K1" s="97"/>
    </row>
    <row r="2" spans="1:11" s="45" customFormat="1" ht="18" customHeight="1">
      <c r="J2" s="80" t="s">
        <v>52</v>
      </c>
      <c r="K2" s="97"/>
    </row>
    <row r="3" spans="1:11" s="45" customFormat="1" ht="24" customHeight="1">
      <c r="A3" s="169" t="s">
        <v>53</v>
      </c>
      <c r="B3" s="169"/>
      <c r="C3" s="169"/>
      <c r="D3" s="169"/>
      <c r="E3" s="160" t="s">
        <v>83</v>
      </c>
      <c r="F3" s="159"/>
      <c r="G3" s="160" t="s">
        <v>84</v>
      </c>
      <c r="H3" s="159"/>
      <c r="I3" s="160" t="s">
        <v>80</v>
      </c>
      <c r="J3" s="169"/>
      <c r="K3" s="97"/>
    </row>
    <row r="4" spans="1:11" s="45" customFormat="1" ht="24" customHeight="1">
      <c r="A4" s="117"/>
      <c r="B4" s="118" t="s">
        <v>72</v>
      </c>
      <c r="C4" s="106">
        <v>23</v>
      </c>
      <c r="D4" s="119" t="s">
        <v>73</v>
      </c>
      <c r="E4" s="107">
        <v>82</v>
      </c>
      <c r="F4" s="112"/>
      <c r="G4" s="112">
        <v>514260</v>
      </c>
      <c r="H4" s="112"/>
      <c r="I4" s="112">
        <v>6271</v>
      </c>
      <c r="J4" s="120"/>
      <c r="K4" s="97"/>
    </row>
    <row r="5" spans="1:11" s="45" customFormat="1" ht="24" customHeight="1">
      <c r="A5" s="117"/>
      <c r="B5" s="117"/>
      <c r="C5" s="106">
        <v>24</v>
      </c>
      <c r="D5" s="117"/>
      <c r="E5" s="107">
        <v>72</v>
      </c>
      <c r="F5" s="112"/>
      <c r="G5" s="112">
        <v>294450</v>
      </c>
      <c r="H5" s="112"/>
      <c r="I5" s="112">
        <v>4089</v>
      </c>
      <c r="J5" s="120"/>
      <c r="K5" s="97"/>
    </row>
    <row r="6" spans="1:11" s="45" customFormat="1" ht="24" customHeight="1">
      <c r="A6" s="117"/>
      <c r="B6" s="117"/>
      <c r="C6" s="106">
        <v>25</v>
      </c>
      <c r="D6" s="117"/>
      <c r="E6" s="107">
        <v>57</v>
      </c>
      <c r="F6" s="112"/>
      <c r="G6" s="112">
        <v>219600</v>
      </c>
      <c r="H6" s="112"/>
      <c r="I6" s="112">
        <v>3853</v>
      </c>
      <c r="J6" s="120"/>
      <c r="K6" s="97"/>
    </row>
    <row r="7" spans="1:11" s="45" customFormat="1" ht="24" customHeight="1">
      <c r="A7" s="117"/>
      <c r="B7" s="117"/>
      <c r="C7" s="106">
        <v>26</v>
      </c>
      <c r="D7" s="117"/>
      <c r="E7" s="107">
        <v>57</v>
      </c>
      <c r="F7" s="112"/>
      <c r="G7" s="112">
        <v>241100</v>
      </c>
      <c r="H7" s="112"/>
      <c r="I7" s="112">
        <v>4230</v>
      </c>
      <c r="J7" s="120"/>
      <c r="K7" s="97"/>
    </row>
    <row r="8" spans="1:11" s="45" customFormat="1" ht="24" customHeight="1">
      <c r="A8" s="117"/>
      <c r="B8" s="117"/>
      <c r="C8" s="106">
        <v>27</v>
      </c>
      <c r="D8" s="117"/>
      <c r="E8" s="107">
        <v>75</v>
      </c>
      <c r="F8" s="112"/>
      <c r="G8" s="112">
        <v>336200</v>
      </c>
      <c r="H8" s="112"/>
      <c r="I8" s="112">
        <v>4483</v>
      </c>
      <c r="J8" s="120"/>
      <c r="K8" s="97"/>
    </row>
    <row r="9" spans="1:11" s="45" customFormat="1" ht="24" customHeight="1">
      <c r="A9" s="102"/>
      <c r="B9" s="172" t="s">
        <v>85</v>
      </c>
      <c r="C9" s="172"/>
      <c r="D9" s="172"/>
      <c r="E9" s="115">
        <f>ROUND(E8/E7*100,1)</f>
        <v>131.6</v>
      </c>
      <c r="F9" s="116"/>
      <c r="G9" s="116">
        <f>ROUND(G8/G7*100,1)</f>
        <v>139.4</v>
      </c>
      <c r="H9" s="116"/>
      <c r="I9" s="116">
        <f>ROUND(I8/I7*100,1)</f>
        <v>106</v>
      </c>
      <c r="J9" s="116"/>
      <c r="K9" s="97"/>
    </row>
    <row r="10" spans="1:11" s="45" customFormat="1" ht="18" customHeight="1">
      <c r="J10" s="80" t="s">
        <v>86</v>
      </c>
    </row>
    <row r="11" spans="1:11" s="45" customFormat="1" ht="18" customHeight="1"/>
  </sheetData>
  <mergeCells count="5">
    <mergeCell ref="B9:D9"/>
    <mergeCell ref="A3:D3"/>
    <mergeCell ref="E3:F3"/>
    <mergeCell ref="G3:H3"/>
    <mergeCell ref="I3:J3"/>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6.市民所得・金融（見出し）</vt:lpstr>
      <vt:lpstr>1.経済活動別市内総生産（実数）</vt:lpstr>
      <vt:lpstr>2.産業別就業者1人当たり市内総生産（労働生産性）</vt:lpstr>
      <vt:lpstr>3.市民所得（要素別実数）</vt:lpstr>
      <vt:lpstr>4.市民1人当たりの所得（実数）</vt:lpstr>
      <vt:lpstr>5.市内の金融機関</vt:lpstr>
      <vt:lpstr>6.預金残高・貸出残高</vt:lpstr>
      <vt:lpstr>7.自治金融資金貸付状況</vt:lpstr>
      <vt:lpstr>8.日本政策金融公庫貸付状況</vt:lpstr>
      <vt:lpstr>9.茨城県中小企業資金貸付状況</vt:lpstr>
      <vt:lpstr>'6.市民所得・金融（見出し）'!Print_Area</vt:lpstr>
    </vt:vector>
  </TitlesOfParts>
  <Company>常陸太田市役所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會澤 かおり</dc:creator>
  <cp:lastModifiedBy>會澤 かおり</cp:lastModifiedBy>
  <cp:lastPrinted>2017-01-13T01:44:50Z</cp:lastPrinted>
  <dcterms:created xsi:type="dcterms:W3CDTF">2016-12-15T00:11:50Z</dcterms:created>
  <dcterms:modified xsi:type="dcterms:W3CDTF">2017-01-13T04:47:02Z</dcterms:modified>
</cp:coreProperties>
</file>