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条例・要綱等改正\H27日中一時要綱の一部改正\"/>
    </mc:Choice>
  </mc:AlternateContent>
  <bookViews>
    <workbookView xWindow="-795" yWindow="225" windowWidth="19395" windowHeight="7815" tabRatio="845" firstSheet="3" activeTab="7"/>
  </bookViews>
  <sheets>
    <sheet name="入力当たって" sheetId="42" r:id="rId1"/>
    <sheet name="様式第6号請求書 (計算式なし)" sheetId="67" r:id="rId2"/>
    <sheet name="様式第6号請求書" sheetId="11" r:id="rId3"/>
    <sheet name="様式第7号明細書 (計算式なし)" sheetId="68" r:id="rId4"/>
    <sheet name="様式第7号明細書" sheetId="43" r:id="rId5"/>
    <sheet name="様式第7号明細書 (生保受給)" sheetId="65" r:id="rId6"/>
    <sheet name="様式第8号記録簿（生保受給）" sheetId="64" r:id="rId7"/>
    <sheet name="様式第8号記録簿（記載例）" sheetId="1" r:id="rId8"/>
    <sheet name="様式第8号記録簿 (1)" sheetId="63" r:id="rId9"/>
    <sheet name="様式第8号記録簿 (2)" sheetId="44" r:id="rId10"/>
    <sheet name="様式第8号記録簿 (3)" sheetId="45" r:id="rId11"/>
    <sheet name="様式第8号記録簿 (4)" sheetId="46" r:id="rId12"/>
    <sheet name="様式第8号記録簿 (5)" sheetId="47" r:id="rId13"/>
    <sheet name="様式第8号記録簿 (6)" sheetId="48" r:id="rId14"/>
    <sheet name="様式第8号記録簿 (7)" sheetId="49" r:id="rId15"/>
    <sheet name="様式第8号記録簿 (8)" sheetId="50" r:id="rId16"/>
    <sheet name="様式第8号記録簿 (9)" sheetId="51" r:id="rId17"/>
    <sheet name="様式第8号記録簿 (10)" sheetId="52" r:id="rId18"/>
    <sheet name="様式第8号記録簿 (11)" sheetId="53" r:id="rId19"/>
    <sheet name="様式第8号記録簿 (12)" sheetId="54" r:id="rId20"/>
    <sheet name="様式第8号記録簿 (13)" sheetId="55" r:id="rId21"/>
    <sheet name="様式第8号記録簿 (14)" sheetId="56" r:id="rId22"/>
    <sheet name="様式第8号記録簿 (15)" sheetId="57" r:id="rId23"/>
    <sheet name="様式第8号記録簿 (16)" sheetId="58" r:id="rId24"/>
    <sheet name="様式第8号記録簿 (17)" sheetId="59" r:id="rId25"/>
    <sheet name="様式第8号記録簿 (18)" sheetId="60" r:id="rId26"/>
    <sheet name="様式第8号記録簿 (19)" sheetId="61" r:id="rId27"/>
    <sheet name="様式第8号記録簿 (20)" sheetId="62" r:id="rId28"/>
  </sheets>
  <definedNames>
    <definedName name="_xlnm.Print_Area" localSheetId="2">様式第6号請求書!$A$1:$H$29</definedName>
    <definedName name="_xlnm.Print_Area" localSheetId="1">'様式第6号請求書 (計算式なし)'!$A$1:$H$29</definedName>
    <definedName name="_xlnm.Print_Area" localSheetId="8">'様式第8号記録簿 (1)'!$A$1:$I$24</definedName>
    <definedName name="_xlnm.Print_Area" localSheetId="17">'様式第8号記録簿 (10)'!$A$1:$I$24</definedName>
    <definedName name="_xlnm.Print_Area" localSheetId="18">'様式第8号記録簿 (11)'!$A$1:$I$24</definedName>
    <definedName name="_xlnm.Print_Area" localSheetId="19">'様式第8号記録簿 (12)'!$A$1:$I$24</definedName>
    <definedName name="_xlnm.Print_Area" localSheetId="20">'様式第8号記録簿 (13)'!$A$1:$I$24</definedName>
    <definedName name="_xlnm.Print_Area" localSheetId="21">'様式第8号記録簿 (14)'!$A$1:$I$24</definedName>
    <definedName name="_xlnm.Print_Area" localSheetId="22">'様式第8号記録簿 (15)'!$A$1:$I$24</definedName>
    <definedName name="_xlnm.Print_Area" localSheetId="23">'様式第8号記録簿 (16)'!$A$1:$I$24</definedName>
    <definedName name="_xlnm.Print_Area" localSheetId="24">'様式第8号記録簿 (17)'!$A$1:$I$24</definedName>
    <definedName name="_xlnm.Print_Area" localSheetId="25">'様式第8号記録簿 (18)'!$A$1:$I$24</definedName>
    <definedName name="_xlnm.Print_Area" localSheetId="26">'様式第8号記録簿 (19)'!$A$1:$I$24</definedName>
    <definedName name="_xlnm.Print_Area" localSheetId="9">'様式第8号記録簿 (2)'!$A$1:$I$24</definedName>
    <definedName name="_xlnm.Print_Area" localSheetId="27">'様式第8号記録簿 (20)'!$A$1:$I$24</definedName>
    <definedName name="_xlnm.Print_Area" localSheetId="10">'様式第8号記録簿 (3)'!$A$1:$I$24</definedName>
    <definedName name="_xlnm.Print_Area" localSheetId="11">'様式第8号記録簿 (4)'!$A$1:$I$24</definedName>
    <definedName name="_xlnm.Print_Area" localSheetId="12">'様式第8号記録簿 (5)'!$A$1:$I$24</definedName>
    <definedName name="_xlnm.Print_Area" localSheetId="13">'様式第8号記録簿 (6)'!$A$1:$I$24</definedName>
    <definedName name="_xlnm.Print_Area" localSheetId="14">'様式第8号記録簿 (7)'!$A$1:$I$24</definedName>
    <definedName name="_xlnm.Print_Area" localSheetId="15">'様式第8号記録簿 (8)'!$A$1:$I$24</definedName>
    <definedName name="_xlnm.Print_Area" localSheetId="16">'様式第8号記録簿 (9)'!$A$1:$I$24</definedName>
    <definedName name="_xlnm.Print_Area" localSheetId="7">'様式第8号記録簿（記載例）'!$A$1:$I$24</definedName>
    <definedName name="_xlnm.Print_Area" localSheetId="6">'様式第8号記録簿（生保受給）'!$A$1:$I$24</definedName>
  </definedNames>
  <calcPr calcId="152511"/>
</workbook>
</file>

<file path=xl/calcChain.xml><?xml version="1.0" encoding="utf-8"?>
<calcChain xmlns="http://schemas.openxmlformats.org/spreadsheetml/2006/main">
  <c r="H26" i="62" l="1"/>
  <c r="G26" i="62"/>
  <c r="H26" i="61"/>
  <c r="G26" i="61"/>
  <c r="H26" i="60"/>
  <c r="G26" i="60"/>
  <c r="H26" i="59"/>
  <c r="G26" i="59"/>
  <c r="H26" i="58"/>
  <c r="G26" i="58"/>
  <c r="H26" i="57"/>
  <c r="G26" i="57"/>
  <c r="H26" i="56"/>
  <c r="G26" i="56"/>
  <c r="H26" i="55"/>
  <c r="G26" i="55"/>
  <c r="H26" i="54"/>
  <c r="G26" i="54"/>
  <c r="H26" i="53"/>
  <c r="G26" i="53"/>
  <c r="H26" i="52"/>
  <c r="G26" i="52"/>
  <c r="H26" i="51"/>
  <c r="G26" i="51"/>
  <c r="H26" i="50"/>
  <c r="G26" i="50"/>
  <c r="H26" i="49"/>
  <c r="G26" i="49"/>
  <c r="H26" i="48"/>
  <c r="G26" i="48"/>
  <c r="H26" i="47"/>
  <c r="G26" i="47"/>
  <c r="H26" i="46"/>
  <c r="G26" i="46"/>
  <c r="H26" i="45"/>
  <c r="G26" i="45"/>
  <c r="H26" i="44"/>
  <c r="G26" i="44"/>
  <c r="H26" i="63"/>
  <c r="G26" i="63"/>
  <c r="H26" i="1" l="1"/>
  <c r="G26" i="1"/>
  <c r="A9" i="65" l="1"/>
  <c r="E28" i="43"/>
  <c r="E27" i="43"/>
  <c r="E26" i="43"/>
  <c r="E25" i="43"/>
  <c r="E24" i="43"/>
  <c r="E23" i="43"/>
  <c r="E22" i="43"/>
  <c r="E21" i="43"/>
  <c r="E20" i="43"/>
  <c r="E19" i="43"/>
  <c r="E18" i="43"/>
  <c r="E17" i="43"/>
  <c r="E16" i="43"/>
  <c r="E15" i="43"/>
  <c r="E14" i="43"/>
  <c r="E13" i="43"/>
  <c r="E12" i="43"/>
  <c r="E11" i="43"/>
  <c r="E10" i="43"/>
  <c r="E9" i="43"/>
  <c r="G9" i="65" l="1"/>
  <c r="E29" i="65"/>
  <c r="D29" i="65"/>
  <c r="H26" i="64"/>
  <c r="G26" i="64"/>
  <c r="E24" i="64"/>
  <c r="E23" i="64"/>
  <c r="E22" i="64"/>
  <c r="E21" i="64"/>
  <c r="E20" i="64"/>
  <c r="E19" i="64"/>
  <c r="E18" i="64"/>
  <c r="E17" i="64"/>
  <c r="E16" i="64"/>
  <c r="E15" i="64"/>
  <c r="E14" i="64"/>
  <c r="E13" i="64"/>
  <c r="E12" i="64"/>
  <c r="E11" i="64"/>
  <c r="E10" i="64"/>
  <c r="E9" i="64"/>
  <c r="E8" i="64"/>
  <c r="E26" i="64" s="1"/>
  <c r="J26" i="64" s="1"/>
  <c r="K26" i="64" s="1"/>
  <c r="M26" i="64" s="1"/>
  <c r="C9" i="65" s="1"/>
  <c r="E29" i="43"/>
  <c r="D29" i="43"/>
  <c r="G28" i="43"/>
  <c r="G27" i="43"/>
  <c r="G26" i="43"/>
  <c r="G25" i="43"/>
  <c r="G24" i="43"/>
  <c r="G23" i="43"/>
  <c r="G22" i="43"/>
  <c r="G21" i="43"/>
  <c r="G9" i="43"/>
  <c r="A28" i="43"/>
  <c r="A27" i="43"/>
  <c r="A26" i="43"/>
  <c r="A25" i="43"/>
  <c r="A24" i="43"/>
  <c r="A23" i="43"/>
  <c r="A22" i="43"/>
  <c r="A21" i="43"/>
  <c r="A20" i="43"/>
  <c r="G20" i="43"/>
  <c r="G19" i="43"/>
  <c r="G18" i="43"/>
  <c r="G17" i="43"/>
  <c r="G16" i="43"/>
  <c r="G15" i="43"/>
  <c r="G14" i="43"/>
  <c r="G13" i="43"/>
  <c r="G12" i="43"/>
  <c r="G11" i="43"/>
  <c r="A19" i="43"/>
  <c r="A18" i="43"/>
  <c r="A17" i="43"/>
  <c r="A16" i="43"/>
  <c r="A15" i="43"/>
  <c r="A14" i="43"/>
  <c r="A13" i="43"/>
  <c r="A12" i="43"/>
  <c r="A11" i="43"/>
  <c r="G10" i="43"/>
  <c r="A10" i="43"/>
  <c r="A9" i="43"/>
  <c r="E24" i="63"/>
  <c r="E23" i="63"/>
  <c r="E22" i="63"/>
  <c r="E21" i="63"/>
  <c r="E20" i="63"/>
  <c r="E19" i="63"/>
  <c r="E18" i="63"/>
  <c r="E17" i="63"/>
  <c r="E16" i="63"/>
  <c r="E15" i="63"/>
  <c r="E14" i="63"/>
  <c r="E13" i="63"/>
  <c r="E12" i="63"/>
  <c r="E11" i="63"/>
  <c r="E10" i="63"/>
  <c r="E9" i="63"/>
  <c r="E8" i="63"/>
  <c r="E24" i="62"/>
  <c r="E23" i="62"/>
  <c r="E22" i="62"/>
  <c r="E21" i="62"/>
  <c r="E20" i="62"/>
  <c r="E19" i="62"/>
  <c r="E18" i="62"/>
  <c r="E17" i="62"/>
  <c r="E16" i="62"/>
  <c r="E15" i="62"/>
  <c r="E14" i="62"/>
  <c r="E13" i="62"/>
  <c r="E12" i="62"/>
  <c r="E11" i="62"/>
  <c r="E10" i="62"/>
  <c r="E9" i="62"/>
  <c r="E8" i="62"/>
  <c r="E24" i="61"/>
  <c r="E23" i="61"/>
  <c r="E22" i="61"/>
  <c r="E21" i="61"/>
  <c r="E20" i="61"/>
  <c r="E19" i="61"/>
  <c r="E18" i="61"/>
  <c r="E17" i="61"/>
  <c r="E16" i="61"/>
  <c r="E15" i="61"/>
  <c r="E14" i="61"/>
  <c r="E13" i="61"/>
  <c r="E12" i="61"/>
  <c r="E11" i="61"/>
  <c r="E10" i="61"/>
  <c r="E9" i="61"/>
  <c r="E26" i="61" s="1"/>
  <c r="J26" i="61" s="1"/>
  <c r="K26" i="61" s="1"/>
  <c r="E8" i="61"/>
  <c r="E24" i="60"/>
  <c r="E23" i="60"/>
  <c r="E22" i="60"/>
  <c r="E21" i="60"/>
  <c r="E20" i="60"/>
  <c r="E19" i="60"/>
  <c r="E18" i="60"/>
  <c r="E17" i="60"/>
  <c r="E16" i="60"/>
  <c r="E15" i="60"/>
  <c r="E14" i="60"/>
  <c r="E13" i="60"/>
  <c r="E12" i="60"/>
  <c r="E11" i="60"/>
  <c r="E10" i="60"/>
  <c r="E9" i="60"/>
  <c r="E8" i="60"/>
  <c r="E24" i="59"/>
  <c r="E23" i="59"/>
  <c r="E22" i="59"/>
  <c r="E21" i="59"/>
  <c r="E20" i="59"/>
  <c r="E19" i="59"/>
  <c r="E18" i="59"/>
  <c r="E17" i="59"/>
  <c r="E16" i="59"/>
  <c r="E15" i="59"/>
  <c r="E14" i="59"/>
  <c r="E13" i="59"/>
  <c r="E12" i="59"/>
  <c r="E11" i="59"/>
  <c r="E10" i="59"/>
  <c r="E9" i="59"/>
  <c r="E8" i="59"/>
  <c r="E24" i="58"/>
  <c r="E23" i="58"/>
  <c r="E22" i="58"/>
  <c r="E21" i="58"/>
  <c r="E20" i="58"/>
  <c r="E19" i="58"/>
  <c r="E18" i="58"/>
  <c r="E17" i="58"/>
  <c r="E16" i="58"/>
  <c r="E15" i="58"/>
  <c r="E14" i="58"/>
  <c r="E13" i="58"/>
  <c r="E12" i="58"/>
  <c r="E11" i="58"/>
  <c r="E10" i="58"/>
  <c r="E9" i="58"/>
  <c r="E8" i="58"/>
  <c r="E24" i="57"/>
  <c r="E23" i="57"/>
  <c r="E22" i="57"/>
  <c r="E21" i="57"/>
  <c r="E20" i="57"/>
  <c r="E19" i="57"/>
  <c r="E18" i="57"/>
  <c r="E17" i="57"/>
  <c r="E16" i="57"/>
  <c r="E15" i="57"/>
  <c r="E14" i="57"/>
  <c r="E13" i="57"/>
  <c r="E12" i="57"/>
  <c r="E11" i="57"/>
  <c r="E10" i="57"/>
  <c r="E9" i="57"/>
  <c r="E26" i="57" s="1"/>
  <c r="J26" i="57" s="1"/>
  <c r="K26" i="57" s="1"/>
  <c r="E8" i="57"/>
  <c r="E24" i="56"/>
  <c r="E23" i="56"/>
  <c r="E22" i="56"/>
  <c r="E21" i="56"/>
  <c r="E20" i="56"/>
  <c r="E19" i="56"/>
  <c r="E18" i="56"/>
  <c r="E17" i="56"/>
  <c r="E16" i="56"/>
  <c r="E15" i="56"/>
  <c r="E14" i="56"/>
  <c r="E13" i="56"/>
  <c r="E12" i="56"/>
  <c r="E11" i="56"/>
  <c r="E10" i="56"/>
  <c r="E9" i="56"/>
  <c r="E8" i="56"/>
  <c r="E24" i="55"/>
  <c r="E23" i="55"/>
  <c r="E22" i="55"/>
  <c r="E21" i="55"/>
  <c r="E20" i="55"/>
  <c r="E19" i="55"/>
  <c r="E18" i="55"/>
  <c r="E17" i="55"/>
  <c r="E16" i="55"/>
  <c r="E15" i="55"/>
  <c r="E14" i="55"/>
  <c r="E13" i="55"/>
  <c r="E12" i="55"/>
  <c r="E11" i="55"/>
  <c r="E10" i="55"/>
  <c r="E9" i="55"/>
  <c r="E8" i="55"/>
  <c r="E24" i="54"/>
  <c r="E23" i="54"/>
  <c r="E22" i="54"/>
  <c r="E21" i="54"/>
  <c r="E20" i="54"/>
  <c r="E19" i="54"/>
  <c r="E18" i="54"/>
  <c r="E17" i="54"/>
  <c r="E16" i="54"/>
  <c r="E15" i="54"/>
  <c r="E14" i="54"/>
  <c r="E13" i="54"/>
  <c r="E12" i="54"/>
  <c r="E11" i="54"/>
  <c r="E10" i="54"/>
  <c r="E9" i="54"/>
  <c r="E8" i="54"/>
  <c r="E24" i="53"/>
  <c r="E23" i="53"/>
  <c r="E22" i="53"/>
  <c r="E21" i="53"/>
  <c r="E20" i="53"/>
  <c r="E19" i="53"/>
  <c r="E18" i="53"/>
  <c r="E17" i="53"/>
  <c r="E16" i="53"/>
  <c r="E15" i="53"/>
  <c r="E14" i="53"/>
  <c r="E13" i="53"/>
  <c r="E12" i="53"/>
  <c r="E11" i="53"/>
  <c r="E10" i="53"/>
  <c r="E9" i="53"/>
  <c r="E26" i="53" s="1"/>
  <c r="J26" i="53" s="1"/>
  <c r="K26" i="53" s="1"/>
  <c r="E8" i="53"/>
  <c r="E24" i="52"/>
  <c r="E23" i="52"/>
  <c r="E22" i="52"/>
  <c r="E21" i="52"/>
  <c r="E20" i="52"/>
  <c r="E19" i="52"/>
  <c r="E18" i="52"/>
  <c r="E17" i="52"/>
  <c r="E16" i="52"/>
  <c r="E15" i="52"/>
  <c r="E14" i="52"/>
  <c r="E13" i="52"/>
  <c r="E12" i="52"/>
  <c r="E11" i="52"/>
  <c r="E10" i="52"/>
  <c r="E9" i="52"/>
  <c r="E8" i="52"/>
  <c r="E24" i="51"/>
  <c r="E23" i="51"/>
  <c r="E22" i="51"/>
  <c r="E21" i="51"/>
  <c r="E20" i="51"/>
  <c r="E19" i="51"/>
  <c r="E18" i="51"/>
  <c r="E17" i="51"/>
  <c r="E16" i="51"/>
  <c r="E15" i="51"/>
  <c r="E14" i="51"/>
  <c r="E13" i="51"/>
  <c r="E12" i="51"/>
  <c r="E11" i="51"/>
  <c r="E10" i="51"/>
  <c r="E9" i="51"/>
  <c r="E8" i="51"/>
  <c r="E24" i="50"/>
  <c r="E23" i="50"/>
  <c r="E22" i="50"/>
  <c r="E21" i="50"/>
  <c r="E20" i="50"/>
  <c r="E19" i="50"/>
  <c r="E18" i="50"/>
  <c r="E17" i="50"/>
  <c r="E16" i="50"/>
  <c r="E15" i="50"/>
  <c r="E14" i="50"/>
  <c r="E13" i="50"/>
  <c r="E12" i="50"/>
  <c r="E11" i="50"/>
  <c r="E10" i="50"/>
  <c r="E9" i="50"/>
  <c r="E8" i="50"/>
  <c r="E24" i="49"/>
  <c r="E23" i="49"/>
  <c r="E22" i="49"/>
  <c r="E21" i="49"/>
  <c r="E20" i="49"/>
  <c r="E19" i="49"/>
  <c r="E18" i="49"/>
  <c r="E17" i="49"/>
  <c r="E16" i="49"/>
  <c r="E15" i="49"/>
  <c r="E14" i="49"/>
  <c r="E13" i="49"/>
  <c r="E12" i="49"/>
  <c r="E11" i="49"/>
  <c r="E10" i="49"/>
  <c r="E9" i="49"/>
  <c r="E26" i="49" s="1"/>
  <c r="E8" i="49"/>
  <c r="E24" i="48"/>
  <c r="E23" i="48"/>
  <c r="E22" i="48"/>
  <c r="E21" i="48"/>
  <c r="E20" i="48"/>
  <c r="E19" i="48"/>
  <c r="E18" i="48"/>
  <c r="E17" i="48"/>
  <c r="E16" i="48"/>
  <c r="E15" i="48"/>
  <c r="E14" i="48"/>
  <c r="E13" i="48"/>
  <c r="E12" i="48"/>
  <c r="E11" i="48"/>
  <c r="E10" i="48"/>
  <c r="E9" i="48"/>
  <c r="E8" i="48"/>
  <c r="E26" i="48" s="1"/>
  <c r="J26" i="48" s="1"/>
  <c r="K26" i="48" s="1"/>
  <c r="E24" i="47"/>
  <c r="E23" i="47"/>
  <c r="E22" i="47"/>
  <c r="E21" i="47"/>
  <c r="E20" i="47"/>
  <c r="E19" i="47"/>
  <c r="E18" i="47"/>
  <c r="E17" i="47"/>
  <c r="E16" i="47"/>
  <c r="E15" i="47"/>
  <c r="E14" i="47"/>
  <c r="E13" i="47"/>
  <c r="E12" i="47"/>
  <c r="E11" i="47"/>
  <c r="E10" i="47"/>
  <c r="E9" i="47"/>
  <c r="E8" i="47"/>
  <c r="E24" i="46"/>
  <c r="E23" i="46"/>
  <c r="E22" i="46"/>
  <c r="E21" i="46"/>
  <c r="E20" i="46"/>
  <c r="E19" i="46"/>
  <c r="E18" i="46"/>
  <c r="E17" i="46"/>
  <c r="E16" i="46"/>
  <c r="E15" i="46"/>
  <c r="E14" i="46"/>
  <c r="E13" i="46"/>
  <c r="E12" i="46"/>
  <c r="E11" i="46"/>
  <c r="E10" i="46"/>
  <c r="E9" i="46"/>
  <c r="E8" i="46"/>
  <c r="E24" i="45"/>
  <c r="E23" i="45"/>
  <c r="E22" i="45"/>
  <c r="E21" i="45"/>
  <c r="E20" i="45"/>
  <c r="E19" i="45"/>
  <c r="E18" i="45"/>
  <c r="E17" i="45"/>
  <c r="E16" i="45"/>
  <c r="E15" i="45"/>
  <c r="E14" i="45"/>
  <c r="E13" i="45"/>
  <c r="E12" i="45"/>
  <c r="E11" i="45"/>
  <c r="E10" i="45"/>
  <c r="E9" i="45"/>
  <c r="E26" i="45" s="1"/>
  <c r="E8" i="45"/>
  <c r="E24" i="44"/>
  <c r="E23" i="44"/>
  <c r="E22" i="44"/>
  <c r="E21" i="44"/>
  <c r="E20" i="44"/>
  <c r="E19" i="44"/>
  <c r="E18" i="44"/>
  <c r="E17" i="44"/>
  <c r="E16" i="44"/>
  <c r="E15" i="44"/>
  <c r="E14" i="44"/>
  <c r="E13" i="44"/>
  <c r="E12" i="44"/>
  <c r="E11" i="44"/>
  <c r="E10" i="44"/>
  <c r="E9" i="44"/>
  <c r="E8" i="44"/>
  <c r="E26" i="44" s="1"/>
  <c r="J26" i="44" s="1"/>
  <c r="K26" i="44" s="1"/>
  <c r="J26" i="49" l="1"/>
  <c r="K26" i="49" s="1"/>
  <c r="L26" i="49" s="1"/>
  <c r="M26" i="49" s="1"/>
  <c r="C15" i="43" s="1"/>
  <c r="F15" i="43" s="1"/>
  <c r="J26" i="45"/>
  <c r="K26" i="45" s="1"/>
  <c r="L26" i="45" s="1"/>
  <c r="M26" i="45" s="1"/>
  <c r="C11" i="43" s="1"/>
  <c r="F11" i="43" s="1"/>
  <c r="C29" i="65"/>
  <c r="F9" i="65"/>
  <c r="G22" i="11" s="1"/>
  <c r="E26" i="47"/>
  <c r="J26" i="47" s="1"/>
  <c r="E26" i="52"/>
  <c r="J26" i="52" s="1"/>
  <c r="E26" i="56"/>
  <c r="J26" i="56" s="1"/>
  <c r="E26" i="60"/>
  <c r="J26" i="60" s="1"/>
  <c r="E26" i="63"/>
  <c r="J26" i="63" s="1"/>
  <c r="B14" i="43"/>
  <c r="B23" i="43"/>
  <c r="B27" i="43"/>
  <c r="B9" i="65"/>
  <c r="E26" i="50"/>
  <c r="J26" i="50" s="1"/>
  <c r="E26" i="51"/>
  <c r="J26" i="51" s="1"/>
  <c r="E26" i="55"/>
  <c r="J26" i="55" s="1"/>
  <c r="E26" i="58"/>
  <c r="J26" i="58" s="1"/>
  <c r="E26" i="59"/>
  <c r="J26" i="59" s="1"/>
  <c r="B10" i="43"/>
  <c r="B19" i="43"/>
  <c r="E26" i="46"/>
  <c r="J26" i="46" s="1"/>
  <c r="E26" i="54"/>
  <c r="J26" i="54" s="1"/>
  <c r="E26" i="62"/>
  <c r="J26" i="62" s="1"/>
  <c r="F29" i="65"/>
  <c r="L26" i="61"/>
  <c r="M26" i="61" s="1"/>
  <c r="C27" i="43" s="1"/>
  <c r="F27" i="43" s="1"/>
  <c r="L26" i="57"/>
  <c r="M26" i="57" s="1"/>
  <c r="C23" i="43" s="1"/>
  <c r="F23" i="43" s="1"/>
  <c r="L26" i="53"/>
  <c r="M26" i="53" s="1"/>
  <c r="C19" i="43" s="1"/>
  <c r="F19" i="43" s="1"/>
  <c r="L26" i="48"/>
  <c r="M26" i="48" s="1"/>
  <c r="C14" i="43" s="1"/>
  <c r="F14" i="43" s="1"/>
  <c r="L26" i="44"/>
  <c r="M26" i="44" s="1"/>
  <c r="C10" i="43" s="1"/>
  <c r="F10" i="43" s="1"/>
  <c r="B15" i="43" l="1"/>
  <c r="B11" i="43"/>
  <c r="K26" i="50"/>
  <c r="L26" i="50" s="1"/>
  <c r="M26" i="50" s="1"/>
  <c r="C16" i="43" s="1"/>
  <c r="F16" i="43" s="1"/>
  <c r="B16" i="43"/>
  <c r="K26" i="52"/>
  <c r="B18" i="43"/>
  <c r="K26" i="62"/>
  <c r="B28" i="43"/>
  <c r="K26" i="58"/>
  <c r="L26" i="58" s="1"/>
  <c r="M26" i="58" s="1"/>
  <c r="C24" i="43" s="1"/>
  <c r="F24" i="43" s="1"/>
  <c r="B24" i="43"/>
  <c r="B29" i="65"/>
  <c r="E22" i="11"/>
  <c r="K26" i="63"/>
  <c r="B9" i="43"/>
  <c r="K26" i="47"/>
  <c r="L26" i="47" s="1"/>
  <c r="M26" i="47" s="1"/>
  <c r="C13" i="43" s="1"/>
  <c r="F13" i="43" s="1"/>
  <c r="B13" i="43"/>
  <c r="K26" i="54"/>
  <c r="B20" i="43"/>
  <c r="K26" i="55"/>
  <c r="B21" i="43"/>
  <c r="K26" i="60"/>
  <c r="L26" i="60" s="1"/>
  <c r="M26" i="60" s="1"/>
  <c r="C26" i="43" s="1"/>
  <c r="F26" i="43" s="1"/>
  <c r="B26" i="43"/>
  <c r="K26" i="59"/>
  <c r="B25" i="43"/>
  <c r="K26" i="46"/>
  <c r="B12" i="43"/>
  <c r="K26" i="51"/>
  <c r="B17" i="43"/>
  <c r="K26" i="56"/>
  <c r="B22" i="43"/>
  <c r="E24" i="1"/>
  <c r="E23" i="1"/>
  <c r="E22" i="1"/>
  <c r="E21" i="1"/>
  <c r="E20" i="1"/>
  <c r="E19" i="1"/>
  <c r="E18" i="1"/>
  <c r="B29" i="43" l="1"/>
  <c r="E19" i="11" s="1"/>
  <c r="G19" i="11" s="1"/>
  <c r="E20" i="11" s="1"/>
  <c r="G20" i="11" s="1"/>
  <c r="D15" i="11" s="1"/>
  <c r="L26" i="46"/>
  <c r="M26" i="46" s="1"/>
  <c r="C12" i="43" s="1"/>
  <c r="F12" i="43" s="1"/>
  <c r="L26" i="54"/>
  <c r="M26" i="54" s="1"/>
  <c r="C20" i="43" s="1"/>
  <c r="F20" i="43" s="1"/>
  <c r="L26" i="63"/>
  <c r="M26" i="63" s="1"/>
  <c r="C9" i="43" s="1"/>
  <c r="L26" i="52"/>
  <c r="M26" i="52" s="1"/>
  <c r="C18" i="43" s="1"/>
  <c r="F18" i="43" s="1"/>
  <c r="L26" i="51"/>
  <c r="M26" i="51" s="1"/>
  <c r="C17" i="43" s="1"/>
  <c r="F17" i="43" s="1"/>
  <c r="L26" i="59"/>
  <c r="M26" i="59" s="1"/>
  <c r="C25" i="43" s="1"/>
  <c r="F25" i="43" s="1"/>
  <c r="L26" i="56"/>
  <c r="M26" i="56" s="1"/>
  <c r="C22" i="43" s="1"/>
  <c r="F22" i="43" s="1"/>
  <c r="L26" i="55"/>
  <c r="M26" i="55"/>
  <c r="C21" i="43" s="1"/>
  <c r="F21" i="43" s="1"/>
  <c r="L26" i="62"/>
  <c r="M26" i="62"/>
  <c r="C28" i="43" s="1"/>
  <c r="F28" i="43" s="1"/>
  <c r="E8" i="1"/>
  <c r="E9" i="1"/>
  <c r="C29" i="43" l="1"/>
  <c r="F9" i="43"/>
  <c r="F29" i="43" s="1"/>
  <c r="E17" i="1"/>
  <c r="E16" i="1"/>
  <c r="E15" i="1"/>
  <c r="E14" i="1"/>
  <c r="E13" i="1"/>
  <c r="E12" i="1"/>
  <c r="E11" i="1"/>
  <c r="E10" i="1"/>
  <c r="E26" i="1" l="1"/>
  <c r="J26" i="1" s="1"/>
  <c r="K26" i="1" l="1"/>
  <c r="L26" i="1" s="1"/>
  <c r="M26" i="1" s="1"/>
</calcChain>
</file>

<file path=xl/comments1.xml><?xml version="1.0" encoding="utf-8"?>
<comments xmlns="http://schemas.openxmlformats.org/spreadsheetml/2006/main">
  <authors>
    <author>Administrator</author>
  </authors>
  <commentList>
    <comment ref="B4" authorId="0" shapeId="0">
      <text>
        <r>
          <rPr>
            <b/>
            <sz val="9"/>
            <color indexed="81"/>
            <rFont val="ＭＳ Ｐゴシック"/>
            <family val="3"/>
            <charset val="128"/>
          </rPr>
          <t>【必須入力】
利用者の氏名・利用者番号・重心の有無を記載します。</t>
        </r>
      </text>
    </comment>
    <comment ref="B8" authorId="0" shapeId="0">
      <text>
        <r>
          <rPr>
            <b/>
            <sz val="9"/>
            <color indexed="81"/>
            <rFont val="ＭＳ Ｐゴシック"/>
            <family val="3"/>
            <charset val="128"/>
          </rPr>
          <t>【必須入力】
利用を開始した時刻を記載してください。「○○：○○」と入力します。</t>
        </r>
      </text>
    </comment>
    <comment ref="D8" authorId="0" shapeId="0">
      <text>
        <r>
          <rPr>
            <b/>
            <sz val="9"/>
            <color indexed="81"/>
            <rFont val="ＭＳ Ｐゴシック"/>
            <family val="3"/>
            <charset val="128"/>
          </rPr>
          <t>【必須入力】
利用を終了した時刻を記載してください。「○○：○○」と入力します。</t>
        </r>
        <r>
          <rPr>
            <sz val="9"/>
            <color indexed="81"/>
            <rFont val="ＭＳ Ｐゴシック"/>
            <family val="3"/>
            <charset val="128"/>
          </rPr>
          <t xml:space="preserve">
</t>
        </r>
      </text>
    </comment>
    <comment ref="E8" authorId="0" shapeId="0">
      <text>
        <r>
          <rPr>
            <b/>
            <sz val="9"/>
            <color indexed="81"/>
            <rFont val="ＭＳ Ｐゴシック"/>
            <family val="3"/>
            <charset val="128"/>
          </rPr>
          <t>入力不要</t>
        </r>
      </text>
    </comment>
    <comment ref="G8" authorId="0" shapeId="0">
      <text>
        <r>
          <rPr>
            <b/>
            <sz val="9"/>
            <color indexed="81"/>
            <rFont val="ＭＳ Ｐゴシック"/>
            <family val="3"/>
            <charset val="128"/>
          </rPr>
          <t xml:space="preserve">送迎をした時間を入力してください。片道最大15分までです。
</t>
        </r>
      </text>
    </comment>
  </commentList>
</comments>
</file>

<file path=xl/sharedStrings.xml><?xml version="1.0" encoding="utf-8"?>
<sst xmlns="http://schemas.openxmlformats.org/spreadsheetml/2006/main" count="1392" uniqueCount="95">
  <si>
    <t>利用日</t>
    <rPh sb="0" eb="3">
      <t>リヨウビ</t>
    </rPh>
    <phoneticPr fontId="2"/>
  </si>
  <si>
    <t>利用時間</t>
    <rPh sb="0" eb="2">
      <t>リヨウ</t>
    </rPh>
    <rPh sb="2" eb="4">
      <t>ジカン</t>
    </rPh>
    <phoneticPr fontId="2"/>
  </si>
  <si>
    <t>送迎往</t>
    <rPh sb="0" eb="2">
      <t>ソウゲイ</t>
    </rPh>
    <rPh sb="2" eb="3">
      <t>オウ</t>
    </rPh>
    <phoneticPr fontId="2"/>
  </si>
  <si>
    <t>送迎復</t>
    <rPh sb="0" eb="2">
      <t>ソウゲイ</t>
    </rPh>
    <rPh sb="2" eb="3">
      <t>フク</t>
    </rPh>
    <phoneticPr fontId="2"/>
  </si>
  <si>
    <t>確認印</t>
    <rPh sb="0" eb="2">
      <t>カクニン</t>
    </rPh>
    <rPh sb="2" eb="3">
      <t>イン</t>
    </rPh>
    <phoneticPr fontId="2"/>
  </si>
  <si>
    <t>重症心身障害者児の別</t>
    <rPh sb="0" eb="2">
      <t>ジュウショウ</t>
    </rPh>
    <rPh sb="2" eb="4">
      <t>シンシン</t>
    </rPh>
    <rPh sb="4" eb="7">
      <t>ショウガイシャ</t>
    </rPh>
    <rPh sb="7" eb="8">
      <t>ジ</t>
    </rPh>
    <rPh sb="9" eb="10">
      <t>ベツ</t>
    </rPh>
    <phoneticPr fontId="2"/>
  </si>
  <si>
    <t>非該当</t>
    <rPh sb="0" eb="3">
      <t>ヒガイトウ</t>
    </rPh>
    <phoneticPr fontId="2"/>
  </si>
  <si>
    <t>円（a）</t>
    <rPh sb="0" eb="1">
      <t>エン</t>
    </rPh>
    <phoneticPr fontId="2"/>
  </si>
  <si>
    <t>円（b）</t>
    <rPh sb="0" eb="1">
      <t>エン</t>
    </rPh>
    <phoneticPr fontId="2"/>
  </si>
  <si>
    <t>延べ回数</t>
    <rPh sb="0" eb="1">
      <t>ノ</t>
    </rPh>
    <rPh sb="2" eb="4">
      <t>カイスウ</t>
    </rPh>
    <phoneticPr fontId="2"/>
  </si>
  <si>
    <t>金融機関名</t>
    <rPh sb="0" eb="2">
      <t>キンユウ</t>
    </rPh>
    <rPh sb="2" eb="4">
      <t>キカン</t>
    </rPh>
    <rPh sb="4" eb="5">
      <t>メイ</t>
    </rPh>
    <phoneticPr fontId="2"/>
  </si>
  <si>
    <t>口座番号</t>
    <rPh sb="0" eb="2">
      <t>コウザ</t>
    </rPh>
    <rPh sb="2" eb="4">
      <t>バンゴウ</t>
    </rPh>
    <phoneticPr fontId="2"/>
  </si>
  <si>
    <t>　障害者日中一時支援事業の委託料を下記のとおり請求します。</t>
    <rPh sb="1" eb="4">
      <t>ショウガイシャ</t>
    </rPh>
    <rPh sb="4" eb="6">
      <t>ニッチュウ</t>
    </rPh>
    <rPh sb="6" eb="8">
      <t>イチジ</t>
    </rPh>
    <rPh sb="8" eb="10">
      <t>シエン</t>
    </rPh>
    <rPh sb="10" eb="12">
      <t>ジギョウ</t>
    </rPh>
    <rPh sb="13" eb="16">
      <t>イタクリョウ</t>
    </rPh>
    <rPh sb="17" eb="19">
      <t>カキ</t>
    </rPh>
    <rPh sb="23" eb="25">
      <t>セイキュウ</t>
    </rPh>
    <phoneticPr fontId="2"/>
  </si>
  <si>
    <t>請求者</t>
    <rPh sb="0" eb="3">
      <t>セイキュウシャ</t>
    </rPh>
    <phoneticPr fontId="2"/>
  </si>
  <si>
    <t>所在地</t>
    <rPh sb="0" eb="3">
      <t>ショザイチ</t>
    </rPh>
    <phoneticPr fontId="2"/>
  </si>
  <si>
    <t>事業所名</t>
    <rPh sb="0" eb="3">
      <t>ジギョウショ</t>
    </rPh>
    <rPh sb="3" eb="4">
      <t>メイ</t>
    </rPh>
    <phoneticPr fontId="2"/>
  </si>
  <si>
    <t>振込先
金　融
機　関</t>
    <rPh sb="0" eb="2">
      <t>フリコミ</t>
    </rPh>
    <rPh sb="2" eb="3">
      <t>サキ</t>
    </rPh>
    <rPh sb="4" eb="5">
      <t>キン</t>
    </rPh>
    <rPh sb="6" eb="7">
      <t>トオル</t>
    </rPh>
    <rPh sb="8" eb="9">
      <t>キ</t>
    </rPh>
    <rPh sb="10" eb="11">
      <t>セキ</t>
    </rPh>
    <phoneticPr fontId="2"/>
  </si>
  <si>
    <t>請求額</t>
    <rPh sb="0" eb="2">
      <t>セイキュウ</t>
    </rPh>
    <rPh sb="2" eb="3">
      <t>ガク</t>
    </rPh>
    <phoneticPr fontId="2"/>
  </si>
  <si>
    <t>請　求
内　訳</t>
    <rPh sb="0" eb="1">
      <t>ショウ</t>
    </rPh>
    <rPh sb="2" eb="3">
      <t>モトム</t>
    </rPh>
    <rPh sb="4" eb="5">
      <t>ナイ</t>
    </rPh>
    <rPh sb="6" eb="7">
      <t>ヤク</t>
    </rPh>
    <phoneticPr fontId="2"/>
  </si>
  <si>
    <t>口座種目</t>
    <rPh sb="0" eb="1">
      <t>クチ</t>
    </rPh>
    <rPh sb="1" eb="2">
      <t>ザ</t>
    </rPh>
    <rPh sb="2" eb="4">
      <t>シュモク</t>
    </rPh>
    <phoneticPr fontId="2"/>
  </si>
  <si>
    <t>代表者名</t>
    <rPh sb="0" eb="3">
      <t>ダイヒョウシャ</t>
    </rPh>
    <rPh sb="3" eb="4">
      <t>メイ</t>
    </rPh>
    <phoneticPr fontId="2"/>
  </si>
  <si>
    <t>㊞</t>
    <phoneticPr fontId="2"/>
  </si>
  <si>
    <t>重心</t>
    <rPh sb="0" eb="2">
      <t>ジュウシン</t>
    </rPh>
    <phoneticPr fontId="2"/>
  </si>
  <si>
    <t>利用者番号</t>
    <rPh sb="0" eb="3">
      <t>リヨウシャ</t>
    </rPh>
    <rPh sb="3" eb="5">
      <t>バンゴウ</t>
    </rPh>
    <phoneticPr fontId="2"/>
  </si>
  <si>
    <t>口座名義</t>
    <phoneticPr fontId="2"/>
  </si>
  <si>
    <t>（フリガナ）</t>
    <phoneticPr fontId="2"/>
  </si>
  <si>
    <t>該当</t>
    <rPh sb="0" eb="1">
      <t>ガイ</t>
    </rPh>
    <rPh sb="1" eb="2">
      <t>トウ</t>
    </rPh>
    <phoneticPr fontId="2"/>
  </si>
  <si>
    <t>　このファイルは、原則として、各シートの黄色のセルに入力することで、請求額を算出できるものとなっています。</t>
    <phoneticPr fontId="2"/>
  </si>
  <si>
    <t>【お問い合わせ先】</t>
    <rPh sb="2" eb="3">
      <t>ト</t>
    </rPh>
    <rPh sb="4" eb="5">
      <t>ア</t>
    </rPh>
    <rPh sb="7" eb="8">
      <t>サキ</t>
    </rPh>
    <phoneticPr fontId="2"/>
  </si>
  <si>
    <t>　このファイルは、障害者日中一時支援事業を実施する事業所として、常陸太田市と契約した障害者支援事業所に配布し、委託事業所が委託料の請求をする際に提出する、「様式第６号　障害者等日中一時支援事業委託料請求書」、「様式第７号　障害者等日中一時支援事業委託料請求明細書」及び「様式第８号　障害者等日中一時支援事業実施記録簿」を作成します。</t>
    <rPh sb="9" eb="10">
      <t>ショウ</t>
    </rPh>
    <rPh sb="10" eb="11">
      <t>ガイ</t>
    </rPh>
    <rPh sb="11" eb="12">
      <t>シャ</t>
    </rPh>
    <rPh sb="12" eb="14">
      <t>ニッチュウ</t>
    </rPh>
    <rPh sb="14" eb="16">
      <t>イチジ</t>
    </rPh>
    <rPh sb="16" eb="18">
      <t>シエン</t>
    </rPh>
    <rPh sb="18" eb="20">
      <t>ジギョウ</t>
    </rPh>
    <rPh sb="21" eb="23">
      <t>ジッシ</t>
    </rPh>
    <rPh sb="25" eb="28">
      <t>ジギョウショ</t>
    </rPh>
    <rPh sb="32" eb="37">
      <t>ヒタチオオタシ</t>
    </rPh>
    <rPh sb="38" eb="40">
      <t>ケイヤク</t>
    </rPh>
    <rPh sb="42" eb="45">
      <t>ショウガイシャ</t>
    </rPh>
    <rPh sb="45" eb="47">
      <t>シエン</t>
    </rPh>
    <rPh sb="47" eb="50">
      <t>ジギョウショ</t>
    </rPh>
    <rPh sb="51" eb="53">
      <t>ハイフ</t>
    </rPh>
    <rPh sb="55" eb="57">
      <t>イタク</t>
    </rPh>
    <rPh sb="57" eb="59">
      <t>ジギョウ</t>
    </rPh>
    <rPh sb="59" eb="60">
      <t>ショ</t>
    </rPh>
    <rPh sb="61" eb="64">
      <t>イタクリョウ</t>
    </rPh>
    <rPh sb="65" eb="67">
      <t>セイキュウ</t>
    </rPh>
    <rPh sb="70" eb="71">
      <t>サイ</t>
    </rPh>
    <rPh sb="72" eb="74">
      <t>テイシュツ</t>
    </rPh>
    <rPh sb="78" eb="80">
      <t>ヨウシキ</t>
    </rPh>
    <rPh sb="80" eb="81">
      <t>ダイ</t>
    </rPh>
    <rPh sb="82" eb="83">
      <t>ゴウ</t>
    </rPh>
    <rPh sb="87" eb="88">
      <t>トウ</t>
    </rPh>
    <rPh sb="105" eb="107">
      <t>ヨウシキ</t>
    </rPh>
    <rPh sb="107" eb="108">
      <t>ダイ</t>
    </rPh>
    <rPh sb="109" eb="110">
      <t>ゴウ</t>
    </rPh>
    <rPh sb="114" eb="115">
      <t>トウ</t>
    </rPh>
    <rPh sb="132" eb="133">
      <t>オヨ</t>
    </rPh>
    <rPh sb="135" eb="137">
      <t>ヨウシキ</t>
    </rPh>
    <rPh sb="137" eb="138">
      <t>ダイ</t>
    </rPh>
    <rPh sb="139" eb="140">
      <t>ゴウ</t>
    </rPh>
    <rPh sb="144" eb="145">
      <t>トウ</t>
    </rPh>
    <rPh sb="160" eb="162">
      <t>サクセイ</t>
    </rPh>
    <phoneticPr fontId="2"/>
  </si>
  <si>
    <t>常陸太田市障害者等日中一時支援事業に係る提出資料作成ファイルについて</t>
    <rPh sb="0" eb="5">
      <t>ヒタチオオタシ</t>
    </rPh>
    <rPh sb="5" eb="6">
      <t>ショウ</t>
    </rPh>
    <rPh sb="6" eb="7">
      <t>ガイ</t>
    </rPh>
    <rPh sb="7" eb="8">
      <t>シャ</t>
    </rPh>
    <rPh sb="8" eb="9">
      <t>トウ</t>
    </rPh>
    <rPh sb="9" eb="11">
      <t>ニッチュウ</t>
    </rPh>
    <rPh sb="11" eb="13">
      <t>イチジ</t>
    </rPh>
    <rPh sb="13" eb="15">
      <t>シエン</t>
    </rPh>
    <rPh sb="15" eb="17">
      <t>ジギョウ</t>
    </rPh>
    <rPh sb="18" eb="19">
      <t>カカ</t>
    </rPh>
    <rPh sb="20" eb="22">
      <t>テイシュツ</t>
    </rPh>
    <rPh sb="22" eb="24">
      <t>シリョウ</t>
    </rPh>
    <rPh sb="24" eb="26">
      <t>サクセイ</t>
    </rPh>
    <phoneticPr fontId="2"/>
  </si>
  <si>
    <t>　このファイルは、平成２７年１２月１日に施行する「常陸太田市障害者等日中一時支援事業実施要綱の一部改正」に伴い、事業に係る請求書類の統一化と簡素化を図ることを目的に作成したものです。入力した結果、適切な算出結果が得られないなどの不都合が生じた場合には、障害福祉係までご連絡願います。</t>
    <rPh sb="9" eb="11">
      <t>ヘイセイ</t>
    </rPh>
    <rPh sb="13" eb="14">
      <t>ネン</t>
    </rPh>
    <rPh sb="16" eb="17">
      <t>ガツ</t>
    </rPh>
    <rPh sb="18" eb="19">
      <t>ニチ</t>
    </rPh>
    <rPh sb="20" eb="22">
      <t>シコウ</t>
    </rPh>
    <rPh sb="30" eb="33">
      <t>ショウガイシャ</t>
    </rPh>
    <rPh sb="33" eb="34">
      <t>トウ</t>
    </rPh>
    <rPh sb="34" eb="36">
      <t>ニッチュウ</t>
    </rPh>
    <rPh sb="36" eb="38">
      <t>イチジ</t>
    </rPh>
    <rPh sb="38" eb="40">
      <t>シエン</t>
    </rPh>
    <rPh sb="40" eb="42">
      <t>ジギョウ</t>
    </rPh>
    <rPh sb="42" eb="44">
      <t>ジッシ</t>
    </rPh>
    <rPh sb="44" eb="46">
      <t>ヨウコウ</t>
    </rPh>
    <rPh sb="47" eb="49">
      <t>イチブ</t>
    </rPh>
    <rPh sb="49" eb="51">
      <t>カイセイ</t>
    </rPh>
    <rPh sb="53" eb="54">
      <t>トモナ</t>
    </rPh>
    <rPh sb="56" eb="58">
      <t>ジギョウ</t>
    </rPh>
    <rPh sb="59" eb="60">
      <t>カカ</t>
    </rPh>
    <rPh sb="61" eb="63">
      <t>セイキュウ</t>
    </rPh>
    <rPh sb="63" eb="65">
      <t>ショルイ</t>
    </rPh>
    <rPh sb="66" eb="69">
      <t>トウイツカ</t>
    </rPh>
    <rPh sb="70" eb="73">
      <t>カンソカ</t>
    </rPh>
    <rPh sb="74" eb="75">
      <t>ハカ</t>
    </rPh>
    <rPh sb="79" eb="81">
      <t>モクテキ</t>
    </rPh>
    <rPh sb="82" eb="84">
      <t>サクセイ</t>
    </rPh>
    <rPh sb="91" eb="93">
      <t>ニュウリョク</t>
    </rPh>
    <rPh sb="95" eb="97">
      <t>ケッカ</t>
    </rPh>
    <rPh sb="98" eb="100">
      <t>テキセツ</t>
    </rPh>
    <rPh sb="101" eb="103">
      <t>サンシュツ</t>
    </rPh>
    <rPh sb="103" eb="105">
      <t>ケッカ</t>
    </rPh>
    <rPh sb="106" eb="107">
      <t>エ</t>
    </rPh>
    <rPh sb="114" eb="117">
      <t>フツゴウ</t>
    </rPh>
    <rPh sb="118" eb="119">
      <t>ショウ</t>
    </rPh>
    <rPh sb="121" eb="123">
      <t>バアイ</t>
    </rPh>
    <rPh sb="126" eb="128">
      <t>ショウガイ</t>
    </rPh>
    <rPh sb="128" eb="130">
      <t>フクシ</t>
    </rPh>
    <rPh sb="130" eb="131">
      <t>カカリ</t>
    </rPh>
    <rPh sb="134" eb="137">
      <t>レンラクネガ</t>
    </rPh>
    <phoneticPr fontId="2"/>
  </si>
  <si>
    <t>利用時間</t>
    <rPh sb="0" eb="2">
      <t>リヨウ</t>
    </rPh>
    <rPh sb="2" eb="4">
      <t>ジカン</t>
    </rPh>
    <phoneticPr fontId="2"/>
  </si>
  <si>
    <t>～</t>
    <phoneticPr fontId="2"/>
  </si>
  <si>
    <t>利用者番号</t>
    <rPh sb="0" eb="3">
      <t>リヨウシャ</t>
    </rPh>
    <rPh sb="3" eb="5">
      <t>バンゴウ</t>
    </rPh>
    <phoneticPr fontId="2"/>
  </si>
  <si>
    <t>利用者氏名</t>
    <rPh sb="0" eb="2">
      <t>リヨウ</t>
    </rPh>
    <rPh sb="2" eb="3">
      <t>シャ</t>
    </rPh>
    <rPh sb="3" eb="5">
      <t>シメイ</t>
    </rPh>
    <phoneticPr fontId="2"/>
  </si>
  <si>
    <t>年　　　　月利用分</t>
    <rPh sb="0" eb="1">
      <t>ネン</t>
    </rPh>
    <rPh sb="5" eb="6">
      <t>ガツ</t>
    </rPh>
    <rPh sb="6" eb="8">
      <t>リヨウ</t>
    </rPh>
    <rPh sb="8" eb="9">
      <t>ブン</t>
    </rPh>
    <phoneticPr fontId="2"/>
  </si>
  <si>
    <t>常陸太田市長　　殿</t>
    <phoneticPr fontId="2"/>
  </si>
  <si>
    <t>　様式第6号（第12条関係）</t>
    <rPh sb="1" eb="3">
      <t>ヨウシキ</t>
    </rPh>
    <rPh sb="3" eb="4">
      <t>ダイ</t>
    </rPh>
    <rPh sb="5" eb="6">
      <t>ゴウ</t>
    </rPh>
    <rPh sb="7" eb="8">
      <t>ダイ</t>
    </rPh>
    <rPh sb="10" eb="11">
      <t>ジョウ</t>
    </rPh>
    <rPh sb="11" eb="13">
      <t>カンケイ</t>
    </rPh>
    <phoneticPr fontId="2"/>
  </si>
  <si>
    <t>年　　　月　　　日</t>
    <rPh sb="0" eb="1">
      <t>ネン</t>
    </rPh>
    <rPh sb="4" eb="5">
      <t>ガツ</t>
    </rPh>
    <rPh sb="8" eb="9">
      <t>ヒ</t>
    </rPh>
    <phoneticPr fontId="2"/>
  </si>
  <si>
    <t>※金融機関名には，支店名も明記してください。</t>
    <phoneticPr fontId="2"/>
  </si>
  <si>
    <r>
      <t>〔添付書類〕障害者等日中一時支援事業委託料請求明細書</t>
    </r>
    <r>
      <rPr>
        <sz val="10.5"/>
        <color theme="1"/>
        <rFont val="Times New Roman"/>
        <family val="1"/>
      </rPr>
      <t>(</t>
    </r>
    <r>
      <rPr>
        <sz val="10.5"/>
        <color theme="1"/>
        <rFont val="ＭＳ 明朝"/>
        <family val="1"/>
        <charset val="128"/>
      </rPr>
      <t>様式第</t>
    </r>
    <r>
      <rPr>
        <sz val="10.5"/>
        <color theme="1"/>
        <rFont val="Times New Roman"/>
        <family val="1"/>
      </rPr>
      <t>7</t>
    </r>
    <r>
      <rPr>
        <sz val="10.5"/>
        <color theme="1"/>
        <rFont val="ＭＳ 明朝"/>
        <family val="1"/>
        <charset val="128"/>
      </rPr>
      <t>号</t>
    </r>
    <r>
      <rPr>
        <sz val="10.5"/>
        <color theme="1"/>
        <rFont val="Times New Roman"/>
        <family val="1"/>
      </rPr>
      <t>)</t>
    </r>
    <r>
      <rPr>
        <sz val="10.5"/>
        <color theme="1"/>
        <rFont val="ＭＳ 明朝"/>
        <family val="1"/>
        <charset val="128"/>
      </rPr>
      <t>及び</t>
    </r>
    <phoneticPr fontId="2"/>
  </si>
  <si>
    <t>障害者等日中一時支援事業実施記録簿(様式第8号)</t>
  </si>
  <si>
    <t>障害者等日中一時支援事業委託料請求書</t>
  </si>
  <si>
    <t>記</t>
    <rPh sb="0" eb="1">
      <t>キ</t>
    </rPh>
    <phoneticPr fontId="2"/>
  </si>
  <si>
    <t>円</t>
    <rPh sb="0" eb="1">
      <t>エン</t>
    </rPh>
    <phoneticPr fontId="2"/>
  </si>
  <si>
    <t>回×24,000円＝</t>
    <rPh sb="0" eb="1">
      <t>カイ</t>
    </rPh>
    <rPh sb="8" eb="9">
      <t>エン</t>
    </rPh>
    <phoneticPr fontId="2"/>
  </si>
  <si>
    <t>時間×1,200円＝</t>
    <rPh sb="0" eb="2">
      <t>ジカン</t>
    </rPh>
    <rPh sb="4" eb="9">
      <t>２００エン</t>
    </rPh>
    <phoneticPr fontId="2"/>
  </si>
  <si>
    <t>円×9/10＝</t>
    <rPh sb="0" eb="1">
      <t>エン</t>
    </rPh>
    <phoneticPr fontId="2"/>
  </si>
  <si>
    <t>※生活保護法に基づく生活扶助を受けている者</t>
    <rPh sb="1" eb="3">
      <t>セイカツ</t>
    </rPh>
    <rPh sb="3" eb="6">
      <t>ホゴホウ</t>
    </rPh>
    <rPh sb="7" eb="8">
      <t>モト</t>
    </rPh>
    <rPh sb="10" eb="12">
      <t>セイカツ</t>
    </rPh>
    <rPh sb="12" eb="14">
      <t>フジョ</t>
    </rPh>
    <rPh sb="15" eb="16">
      <t>ウ</t>
    </rPh>
    <rPh sb="20" eb="21">
      <t>モノ</t>
    </rPh>
    <phoneticPr fontId="2"/>
  </si>
  <si>
    <t>円×10/10＝</t>
    <rPh sb="0" eb="1">
      <t>エン</t>
    </rPh>
    <phoneticPr fontId="2"/>
  </si>
  <si>
    <t>合計（a）+（b）＝</t>
    <rPh sb="0" eb="1">
      <t>ア</t>
    </rPh>
    <rPh sb="1" eb="2">
      <t>ケイ</t>
    </rPh>
    <phoneticPr fontId="2"/>
  </si>
  <si>
    <t>利用月</t>
    <rPh sb="0" eb="1">
      <t>リ</t>
    </rPh>
    <rPh sb="1" eb="2">
      <t>ヨウ</t>
    </rPh>
    <rPh sb="2" eb="3">
      <t>ツキ</t>
    </rPh>
    <phoneticPr fontId="2"/>
  </si>
  <si>
    <t>年</t>
    <rPh sb="0" eb="1">
      <t>ネン</t>
    </rPh>
    <phoneticPr fontId="2"/>
  </si>
  <si>
    <t>月分</t>
    <rPh sb="0" eb="1">
      <t>ツキ</t>
    </rPh>
    <rPh sb="1" eb="2">
      <t>ブン</t>
    </rPh>
    <phoneticPr fontId="2"/>
  </si>
  <si>
    <t>様式第8号（第12条関係）</t>
    <rPh sb="0" eb="2">
      <t>ヨウシキ</t>
    </rPh>
    <rPh sb="2" eb="3">
      <t>ダイ</t>
    </rPh>
    <rPh sb="4" eb="5">
      <t>ゴウ</t>
    </rPh>
    <rPh sb="6" eb="7">
      <t>ダイ</t>
    </rPh>
    <rPh sb="9" eb="10">
      <t>ジョウ</t>
    </rPh>
    <rPh sb="10" eb="12">
      <t>カンケイ</t>
    </rPh>
    <phoneticPr fontId="2"/>
  </si>
  <si>
    <t>障害者等日中一時支援事業実施記録簿</t>
    <rPh sb="0" eb="3">
      <t>ショウガイシャ</t>
    </rPh>
    <rPh sb="3" eb="4">
      <t>トウ</t>
    </rPh>
    <rPh sb="4" eb="6">
      <t>ニッチュウ</t>
    </rPh>
    <rPh sb="6" eb="8">
      <t>イチジ</t>
    </rPh>
    <rPh sb="8" eb="10">
      <t>シエン</t>
    </rPh>
    <rPh sb="10" eb="12">
      <t>ジギョウ</t>
    </rPh>
    <rPh sb="12" eb="14">
      <t>ジッシ</t>
    </rPh>
    <rPh sb="14" eb="17">
      <t>キロクボ</t>
    </rPh>
    <phoneticPr fontId="2"/>
  </si>
  <si>
    <t>ｈ</t>
    <phoneticPr fontId="2"/>
  </si>
  <si>
    <t>利用時間合計</t>
    <rPh sb="0" eb="2">
      <t>リヨウ</t>
    </rPh>
    <rPh sb="2" eb="4">
      <t>ジカン</t>
    </rPh>
    <rPh sb="4" eb="6">
      <t>ゴウケイ</t>
    </rPh>
    <phoneticPr fontId="2"/>
  </si>
  <si>
    <t>委託料</t>
    <rPh sb="0" eb="3">
      <t>イタクリョウ</t>
    </rPh>
    <phoneticPr fontId="2"/>
  </si>
  <si>
    <t>利用者負担額</t>
    <rPh sb="0" eb="3">
      <t>リヨウシャ</t>
    </rPh>
    <rPh sb="3" eb="5">
      <t>フタン</t>
    </rPh>
    <rPh sb="5" eb="6">
      <t>ガク</t>
    </rPh>
    <phoneticPr fontId="2"/>
  </si>
  <si>
    <t>公費負担額</t>
    <rPh sb="0" eb="2">
      <t>コウヒ</t>
    </rPh>
    <rPh sb="2" eb="4">
      <t>フタン</t>
    </rPh>
    <rPh sb="4" eb="5">
      <t>ガク</t>
    </rPh>
    <phoneticPr fontId="2"/>
  </si>
  <si>
    <t>合計</t>
  </si>
  <si>
    <t>合計</t>
    <rPh sb="0" eb="2">
      <t>ゴウケイ</t>
    </rPh>
    <phoneticPr fontId="2"/>
  </si>
  <si>
    <t>様式第7号(第12条関係)</t>
    <phoneticPr fontId="2"/>
  </si>
  <si>
    <t>障害者等日中一時支援事業委託料請求明細書</t>
    <phoneticPr fontId="2"/>
  </si>
  <si>
    <t>(事業所名　　　　　　　　　　　　　)</t>
    <phoneticPr fontId="2"/>
  </si>
  <si>
    <t>利用者名</t>
  </si>
  <si>
    <t>重心非該当</t>
  </si>
  <si>
    <t>重心該当</t>
  </si>
  <si>
    <t>備考</t>
  </si>
  <si>
    <t>利用時間</t>
  </si>
  <si>
    <t>請求額</t>
  </si>
  <si>
    <t>回数</t>
  </si>
  <si>
    <t>年　　月分</t>
    <phoneticPr fontId="2"/>
  </si>
  <si>
    <t>ｈ</t>
    <phoneticPr fontId="2"/>
  </si>
  <si>
    <t>　このファイルで対応できる利用者数の上限は、20人としています。20人を超える利用者の請求をする場合は、ファイルの変更、調整を行いますので、障害福祉係までお問い合わせください。</t>
    <rPh sb="8" eb="10">
      <t>タイオウ</t>
    </rPh>
    <rPh sb="13" eb="15">
      <t>リヨウ</t>
    </rPh>
    <rPh sb="15" eb="16">
      <t>シャ</t>
    </rPh>
    <rPh sb="16" eb="17">
      <t>スウ</t>
    </rPh>
    <rPh sb="18" eb="20">
      <t>ジョウゲン</t>
    </rPh>
    <rPh sb="24" eb="25">
      <t>ニン</t>
    </rPh>
    <rPh sb="34" eb="35">
      <t>ニン</t>
    </rPh>
    <rPh sb="36" eb="37">
      <t>コ</t>
    </rPh>
    <rPh sb="39" eb="42">
      <t>リヨウシャ</t>
    </rPh>
    <rPh sb="43" eb="45">
      <t>セイキュウ</t>
    </rPh>
    <rPh sb="48" eb="50">
      <t>バアイ</t>
    </rPh>
    <rPh sb="57" eb="59">
      <t>ヘンコウ</t>
    </rPh>
    <rPh sb="60" eb="62">
      <t>チョウセイ</t>
    </rPh>
    <rPh sb="63" eb="64">
      <t>オコナ</t>
    </rPh>
    <rPh sb="70" eb="72">
      <t>ショウガイ</t>
    </rPh>
    <rPh sb="72" eb="74">
      <t>フクシ</t>
    </rPh>
    <rPh sb="74" eb="75">
      <t>カカリ</t>
    </rPh>
    <rPh sb="78" eb="79">
      <t>ト</t>
    </rPh>
    <rPh sb="80" eb="81">
      <t>ア</t>
    </rPh>
    <phoneticPr fontId="2"/>
  </si>
  <si>
    <t>　入力手順としては、まず、シート見出しが黄色の「様式第８号」を利用者ごとに入力をしてください。利用者氏名、利用者番号、利用日、利用時間、送迎の有無などを利用者ごとに入力します。送迎については、日中一時支援事業利用者のみが該当します、障害福祉サービスと併用利用者で、送迎加算がされている方は対象となりません。また、送迎時間は片道15分までとします。</t>
    <rPh sb="1" eb="3">
      <t>ニュウリョク</t>
    </rPh>
    <rPh sb="3" eb="5">
      <t>テジュン</t>
    </rPh>
    <rPh sb="16" eb="18">
      <t>ミダ</t>
    </rPh>
    <rPh sb="20" eb="22">
      <t>キイロ</t>
    </rPh>
    <rPh sb="24" eb="26">
      <t>ヨウシキ</t>
    </rPh>
    <rPh sb="26" eb="27">
      <t>ダイ</t>
    </rPh>
    <rPh sb="28" eb="29">
      <t>ゴウ</t>
    </rPh>
    <rPh sb="31" eb="34">
      <t>リヨウシャ</t>
    </rPh>
    <rPh sb="37" eb="39">
      <t>ニュウリョク</t>
    </rPh>
    <rPh sb="47" eb="50">
      <t>リヨウシャ</t>
    </rPh>
    <rPh sb="50" eb="52">
      <t>シメイ</t>
    </rPh>
    <rPh sb="53" eb="56">
      <t>リヨウシャ</t>
    </rPh>
    <rPh sb="56" eb="58">
      <t>バンゴウ</t>
    </rPh>
    <rPh sb="59" eb="62">
      <t>リヨウビ</t>
    </rPh>
    <rPh sb="63" eb="65">
      <t>リヨウ</t>
    </rPh>
    <rPh sb="65" eb="67">
      <t>ジカン</t>
    </rPh>
    <rPh sb="68" eb="70">
      <t>ソウゲイ</t>
    </rPh>
    <rPh sb="71" eb="73">
      <t>ウム</t>
    </rPh>
    <rPh sb="76" eb="79">
      <t>リヨウシャ</t>
    </rPh>
    <rPh sb="82" eb="84">
      <t>ニュウリョク</t>
    </rPh>
    <rPh sb="88" eb="90">
      <t>ソウゲイ</t>
    </rPh>
    <rPh sb="96" eb="98">
      <t>ニッチュウ</t>
    </rPh>
    <rPh sb="98" eb="100">
      <t>イチジ</t>
    </rPh>
    <rPh sb="100" eb="102">
      <t>シエン</t>
    </rPh>
    <rPh sb="102" eb="104">
      <t>ジギョウ</t>
    </rPh>
    <rPh sb="104" eb="107">
      <t>リヨウシャ</t>
    </rPh>
    <rPh sb="110" eb="112">
      <t>ガイトウ</t>
    </rPh>
    <rPh sb="116" eb="118">
      <t>ショウガイ</t>
    </rPh>
    <rPh sb="118" eb="120">
      <t>フクシ</t>
    </rPh>
    <rPh sb="125" eb="127">
      <t>ヘイヨウ</t>
    </rPh>
    <rPh sb="127" eb="130">
      <t>リヨウシャ</t>
    </rPh>
    <rPh sb="132" eb="134">
      <t>ソウゲイ</t>
    </rPh>
    <rPh sb="134" eb="136">
      <t>カサン</t>
    </rPh>
    <rPh sb="142" eb="143">
      <t>カタ</t>
    </rPh>
    <rPh sb="144" eb="146">
      <t>タイショウ</t>
    </rPh>
    <rPh sb="156" eb="158">
      <t>ソウゲイ</t>
    </rPh>
    <rPh sb="158" eb="160">
      <t>ジカン</t>
    </rPh>
    <rPh sb="161" eb="163">
      <t>カタミチ</t>
    </rPh>
    <rPh sb="165" eb="166">
      <t>フン</t>
    </rPh>
    <phoneticPr fontId="2"/>
  </si>
  <si>
    <t>　市に提出するときは、「様式第６号」に代表者印を押印し、「様式第７号」及び「様式第８号」の利用者分を添付して、利用翌月に早急に提出をお願いします。なお、提出前には必ず検算を行い、請求額に誤りがないかご確認をお願いします。</t>
    <rPh sb="1" eb="2">
      <t>シ</t>
    </rPh>
    <rPh sb="3" eb="5">
      <t>テイシュツ</t>
    </rPh>
    <rPh sb="12" eb="14">
      <t>ヨウシキ</t>
    </rPh>
    <rPh sb="14" eb="15">
      <t>ダイ</t>
    </rPh>
    <rPh sb="16" eb="17">
      <t>ゴウ</t>
    </rPh>
    <rPh sb="19" eb="22">
      <t>ダイヒョウシャ</t>
    </rPh>
    <rPh sb="22" eb="23">
      <t>イン</t>
    </rPh>
    <rPh sb="24" eb="26">
      <t>オウイン</t>
    </rPh>
    <rPh sb="29" eb="31">
      <t>ヨウシキ</t>
    </rPh>
    <rPh sb="31" eb="32">
      <t>ダイ</t>
    </rPh>
    <rPh sb="33" eb="34">
      <t>ゴウ</t>
    </rPh>
    <rPh sb="35" eb="36">
      <t>オヨ</t>
    </rPh>
    <rPh sb="38" eb="40">
      <t>ヨウシキ</t>
    </rPh>
    <rPh sb="40" eb="41">
      <t>ダイ</t>
    </rPh>
    <rPh sb="42" eb="43">
      <t>ゴウ</t>
    </rPh>
    <rPh sb="45" eb="48">
      <t>リヨウシャ</t>
    </rPh>
    <rPh sb="48" eb="49">
      <t>ブン</t>
    </rPh>
    <rPh sb="50" eb="52">
      <t>テンプ</t>
    </rPh>
    <rPh sb="55" eb="57">
      <t>リヨウ</t>
    </rPh>
    <rPh sb="57" eb="59">
      <t>ヨクゲツ</t>
    </rPh>
    <rPh sb="60" eb="62">
      <t>ソウキュウ</t>
    </rPh>
    <rPh sb="63" eb="65">
      <t>テイシュツ</t>
    </rPh>
    <rPh sb="67" eb="68">
      <t>ネガ</t>
    </rPh>
    <rPh sb="76" eb="78">
      <t>テイシュツ</t>
    </rPh>
    <rPh sb="78" eb="79">
      <t>マエ</t>
    </rPh>
    <rPh sb="81" eb="82">
      <t>カナラ</t>
    </rPh>
    <rPh sb="83" eb="85">
      <t>ケンザン</t>
    </rPh>
    <rPh sb="86" eb="87">
      <t>オコナ</t>
    </rPh>
    <rPh sb="89" eb="91">
      <t>セイキュウ</t>
    </rPh>
    <rPh sb="91" eb="92">
      <t>ガク</t>
    </rPh>
    <rPh sb="93" eb="94">
      <t>アヤマ</t>
    </rPh>
    <phoneticPr fontId="2"/>
  </si>
  <si>
    <t>　その他不明な点がある場合には、障害福祉係までお問い合わせください。</t>
    <rPh sb="3" eb="4">
      <t>タ</t>
    </rPh>
    <rPh sb="4" eb="6">
      <t>フメイ</t>
    </rPh>
    <rPh sb="7" eb="8">
      <t>テン</t>
    </rPh>
    <rPh sb="11" eb="13">
      <t>バアイ</t>
    </rPh>
    <rPh sb="16" eb="18">
      <t>ショウガイ</t>
    </rPh>
    <rPh sb="18" eb="20">
      <t>フクシ</t>
    </rPh>
    <rPh sb="20" eb="21">
      <t>カカリ</t>
    </rPh>
    <rPh sb="24" eb="25">
      <t>ト</t>
    </rPh>
    <rPh sb="26" eb="27">
      <t>ア</t>
    </rPh>
    <phoneticPr fontId="2"/>
  </si>
  <si>
    <t>　　〒313-8611　常陸太田市金井町3690番地</t>
    <rPh sb="12" eb="17">
      <t>ヒタチオオタシ</t>
    </rPh>
    <rPh sb="17" eb="19">
      <t>カナイ</t>
    </rPh>
    <rPh sb="19" eb="20">
      <t>チョウ</t>
    </rPh>
    <rPh sb="24" eb="26">
      <t>バンチ</t>
    </rPh>
    <phoneticPr fontId="2"/>
  </si>
  <si>
    <t>　　　　　　　　　　　常陸太田市社会福祉課障害福祉係</t>
    <rPh sb="11" eb="16">
      <t>ヒタチオオタシ</t>
    </rPh>
    <rPh sb="16" eb="18">
      <t>シャカイ</t>
    </rPh>
    <rPh sb="18" eb="21">
      <t>フクシカ</t>
    </rPh>
    <rPh sb="21" eb="23">
      <t>ショウガイ</t>
    </rPh>
    <rPh sb="23" eb="25">
      <t>フクシ</t>
    </rPh>
    <rPh sb="25" eb="26">
      <t>カカリ</t>
    </rPh>
    <phoneticPr fontId="2"/>
  </si>
  <si>
    <t>　　　　　　　　　　　　電話　0294-72-3111（内線162）</t>
    <rPh sb="12" eb="14">
      <t>デンワ</t>
    </rPh>
    <rPh sb="28" eb="30">
      <t>ナイセン</t>
    </rPh>
    <phoneticPr fontId="2"/>
  </si>
  <si>
    <t>　　　　　　　　　　　　FAX　 0294-72-3083</t>
    <phoneticPr fontId="2"/>
  </si>
  <si>
    <t>　利用者の中に、生活保護受給者がいる場合は，シート見出し紫色の「様式第７号」「様式第８号」（生保受給）用シートに入力して提出してください。また，重心該当者のご利用が生じる時は，障害福祉係までご連絡ください。</t>
    <rPh sb="1" eb="4">
      <t>リヨウシャ</t>
    </rPh>
    <rPh sb="5" eb="6">
      <t>ナカ</t>
    </rPh>
    <rPh sb="8" eb="10">
      <t>セイカツ</t>
    </rPh>
    <rPh sb="10" eb="12">
      <t>ホゴ</t>
    </rPh>
    <rPh sb="12" eb="14">
      <t>ジュキュウ</t>
    </rPh>
    <rPh sb="14" eb="15">
      <t>シャ</t>
    </rPh>
    <rPh sb="18" eb="20">
      <t>バアイ</t>
    </rPh>
    <rPh sb="25" eb="27">
      <t>ミダ</t>
    </rPh>
    <rPh sb="28" eb="30">
      <t>ムラサキイロ</t>
    </rPh>
    <rPh sb="32" eb="34">
      <t>ヨウシキ</t>
    </rPh>
    <rPh sb="34" eb="35">
      <t>ダイ</t>
    </rPh>
    <rPh sb="36" eb="37">
      <t>ゴウ</t>
    </rPh>
    <rPh sb="39" eb="41">
      <t>ヨウシキ</t>
    </rPh>
    <rPh sb="41" eb="42">
      <t>ダイ</t>
    </rPh>
    <rPh sb="43" eb="44">
      <t>ゴウ</t>
    </rPh>
    <rPh sb="46" eb="48">
      <t>セイホ</t>
    </rPh>
    <rPh sb="48" eb="50">
      <t>ジュキュウ</t>
    </rPh>
    <rPh sb="51" eb="52">
      <t>ヨウ</t>
    </rPh>
    <rPh sb="56" eb="58">
      <t>ニュウリョク</t>
    </rPh>
    <rPh sb="60" eb="62">
      <t>テイシュツ</t>
    </rPh>
    <rPh sb="72" eb="74">
      <t>ジュウシン</t>
    </rPh>
    <rPh sb="74" eb="77">
      <t>ガイトウシャ</t>
    </rPh>
    <rPh sb="79" eb="81">
      <t>リヨウ</t>
    </rPh>
    <rPh sb="82" eb="83">
      <t>ショウ</t>
    </rPh>
    <rPh sb="85" eb="86">
      <t>トキ</t>
    </rPh>
    <rPh sb="88" eb="90">
      <t>ショウガイ</t>
    </rPh>
    <rPh sb="90" eb="92">
      <t>フクシ</t>
    </rPh>
    <rPh sb="92" eb="93">
      <t>カカリ</t>
    </rPh>
    <rPh sb="96" eb="98">
      <t>レンラク</t>
    </rPh>
    <phoneticPr fontId="2"/>
  </si>
  <si>
    <t>なし</t>
    <phoneticPr fontId="2"/>
  </si>
  <si>
    <t>年　月利用分</t>
    <rPh sb="0" eb="1">
      <t>ネン</t>
    </rPh>
    <rPh sb="2" eb="3">
      <t>ガツ</t>
    </rPh>
    <rPh sb="3" eb="5">
      <t>リヨウ</t>
    </rPh>
    <rPh sb="5" eb="6">
      <t>ブン</t>
    </rPh>
    <phoneticPr fontId="2"/>
  </si>
  <si>
    <t>福祉　吾郎</t>
    <rPh sb="0" eb="2">
      <t>フクシ</t>
    </rPh>
    <rPh sb="3" eb="5">
      <t>ゴロウ</t>
    </rPh>
    <phoneticPr fontId="2"/>
  </si>
  <si>
    <t>1-680</t>
    <phoneticPr fontId="2"/>
  </si>
  <si>
    <t>27年　　10　　月利用分</t>
    <rPh sb="2" eb="3">
      <t>ネン</t>
    </rPh>
    <rPh sb="9" eb="10">
      <t>ガツ</t>
    </rPh>
    <rPh sb="10" eb="12">
      <t>リヨウ</t>
    </rPh>
    <rPh sb="12" eb="13">
      <t>ブン</t>
    </rPh>
    <phoneticPr fontId="2"/>
  </si>
  <si>
    <t>　「様式第６号」は、「様式第７号」の利用者の状況を自動的に集計しますので、あらためて入力する必要はありませんので、それぞれ黄色いセルの請求月・事業所名・金融機関名等を記入してください。</t>
    <rPh sb="2" eb="4">
      <t>ヨウシキ</t>
    </rPh>
    <rPh sb="4" eb="5">
      <t>ダイ</t>
    </rPh>
    <rPh sb="6" eb="7">
      <t>ゴウ</t>
    </rPh>
    <rPh sb="11" eb="13">
      <t>ヨウシキ</t>
    </rPh>
    <rPh sb="13" eb="14">
      <t>ダイ</t>
    </rPh>
    <rPh sb="15" eb="16">
      <t>ゴウ</t>
    </rPh>
    <rPh sb="18" eb="21">
      <t>リヨウシャ</t>
    </rPh>
    <rPh sb="22" eb="24">
      <t>ジョウキョウ</t>
    </rPh>
    <rPh sb="25" eb="28">
      <t>ジドウテキ</t>
    </rPh>
    <rPh sb="29" eb="31">
      <t>シュウケイ</t>
    </rPh>
    <rPh sb="42" eb="44">
      <t>ニュウリョク</t>
    </rPh>
    <rPh sb="46" eb="48">
      <t>ヒツヨウ</t>
    </rPh>
    <rPh sb="61" eb="63">
      <t>キイロ</t>
    </rPh>
    <rPh sb="67" eb="69">
      <t>セイキュウ</t>
    </rPh>
    <rPh sb="69" eb="70">
      <t>ツキ</t>
    </rPh>
    <rPh sb="71" eb="74">
      <t>ジギョウショ</t>
    </rPh>
    <rPh sb="74" eb="75">
      <t>メイ</t>
    </rPh>
    <rPh sb="76" eb="78">
      <t>キンユウ</t>
    </rPh>
    <rPh sb="78" eb="80">
      <t>キカン</t>
    </rPh>
    <rPh sb="80" eb="81">
      <t>メイ</t>
    </rPh>
    <rPh sb="81" eb="82">
      <t>トウ</t>
    </rPh>
    <rPh sb="83" eb="85">
      <t>キニュウ</t>
    </rPh>
    <phoneticPr fontId="2"/>
  </si>
  <si>
    <t>　このファイルは、マスター用に保存しておき、一度作成した利用月分を月ごとに保存するか、上書き保存をして（上書きの場合は、紙ベースでの保存が必要です）再利用することが可能です。特に「様式第８号」は、利用者ごとに作成するものなので、必要な情報を入力しておけば、翌月にあらためて入力する必要はなくなります。</t>
    <rPh sb="13" eb="14">
      <t>ヨウ</t>
    </rPh>
    <rPh sb="15" eb="17">
      <t>ホゾン</t>
    </rPh>
    <rPh sb="22" eb="24">
      <t>イチド</t>
    </rPh>
    <rPh sb="24" eb="26">
      <t>サクセイ</t>
    </rPh>
    <rPh sb="28" eb="30">
      <t>リヨウ</t>
    </rPh>
    <rPh sb="30" eb="31">
      <t>ツキ</t>
    </rPh>
    <rPh sb="31" eb="32">
      <t>ブン</t>
    </rPh>
    <rPh sb="33" eb="34">
      <t>ツキ</t>
    </rPh>
    <rPh sb="37" eb="39">
      <t>ホゾン</t>
    </rPh>
    <rPh sb="43" eb="45">
      <t>ウワガ</t>
    </rPh>
    <rPh sb="46" eb="48">
      <t>ホゾン</t>
    </rPh>
    <rPh sb="52" eb="54">
      <t>ウワガ</t>
    </rPh>
    <rPh sb="56" eb="58">
      <t>バアイ</t>
    </rPh>
    <rPh sb="60" eb="61">
      <t>カミ</t>
    </rPh>
    <rPh sb="66" eb="68">
      <t>ホゾン</t>
    </rPh>
    <rPh sb="69" eb="71">
      <t>ヒツヨウ</t>
    </rPh>
    <rPh sb="74" eb="77">
      <t>サイリヨウ</t>
    </rPh>
    <rPh sb="82" eb="84">
      <t>カノウ</t>
    </rPh>
    <rPh sb="87" eb="88">
      <t>トク</t>
    </rPh>
    <rPh sb="90" eb="92">
      <t>ヨウシキ</t>
    </rPh>
    <rPh sb="92" eb="93">
      <t>ダイ</t>
    </rPh>
    <rPh sb="94" eb="95">
      <t>ゴウ</t>
    </rPh>
    <rPh sb="98" eb="101">
      <t>リヨウシャ</t>
    </rPh>
    <rPh sb="104" eb="106">
      <t>サクセイ</t>
    </rPh>
    <rPh sb="114" eb="116">
      <t>ヒツヨウ</t>
    </rPh>
    <rPh sb="117" eb="119">
      <t>ジョウホウ</t>
    </rPh>
    <rPh sb="120" eb="122">
      <t>ニュウリョク</t>
    </rPh>
    <rPh sb="128" eb="129">
      <t>ヨク</t>
    </rPh>
    <rPh sb="129" eb="130">
      <t>ツキ</t>
    </rPh>
    <rPh sb="136" eb="138">
      <t>ニュウリョク</t>
    </rPh>
    <rPh sb="140" eb="142">
      <t>ヒツヨウ</t>
    </rPh>
    <phoneticPr fontId="2"/>
  </si>
  <si>
    <t>時間</t>
    <rPh sb="0" eb="2">
      <t>ジカン</t>
    </rPh>
    <phoneticPr fontId="2"/>
  </si>
  <si>
    <t>回</t>
  </si>
  <si>
    <t>回</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</si>
</sst>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76" formatCode="0.00_);[Red]\(0.00\)"/>
    <numFmt numFmtId="177" formatCode="0_);[Red]\(0\)"/>
    <numFmt numFmtId="178" formatCode="#,##0_);[Red]\(#,##0\)"/>
    <numFmt numFmtId="179" formatCode="#,##0_ "/>
    <numFmt numFmtId="180" formatCode="0.0_);[Red]\(0.0\)"/>
    <numFmt numFmtId="181" formatCode="#,##0.0_);[Red]\(#,##0.0\)"/>
    <numFmt numFmtId="182" formatCode="#,##0&quot;時&quot;&quot;間&quot;"/>
    <numFmt numFmtId="183" formatCode="#,##0&quot;円&quot;"/>
    <numFmt numFmtId="184" formatCode="#,##0&quot;回&quot;"/>
    <numFmt numFmtId="185" formatCode="#,##0&quot;分&quot;"/>
  </numFmts>
  <fonts count="1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1"/>
      <color theme="1"/>
      <name val="ＭＳ Ｐゴシック"/>
      <family val="3"/>
      <charset val="128"/>
      <scheme val="minor"/>
    </font>
    <font>
      <sz val="12"/>
      <color theme="1"/>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u/>
      <sz val="10"/>
      <color theme="1"/>
      <name val="ＭＳ Ｐゴシック"/>
      <family val="3"/>
      <charset val="128"/>
      <scheme val="minor"/>
    </font>
    <font>
      <sz val="10.5"/>
      <color theme="1"/>
      <name val="ＭＳ 明朝"/>
      <family val="1"/>
      <charset val="128"/>
    </font>
    <font>
      <sz val="11"/>
      <color theme="1"/>
      <name val="ＭＳ 明朝"/>
      <family val="1"/>
      <charset val="128"/>
    </font>
    <font>
      <u/>
      <sz val="11"/>
      <color theme="1"/>
      <name val="ＭＳ 明朝"/>
      <family val="1"/>
      <charset val="128"/>
    </font>
    <font>
      <sz val="10.5"/>
      <color theme="1"/>
      <name val="Times New Roman"/>
      <family val="1"/>
    </font>
    <font>
      <sz val="10.5"/>
      <color rgb="FFFF0000"/>
      <name val="ＭＳ 明朝"/>
      <family val="1"/>
      <charset val="128"/>
    </font>
    <font>
      <sz val="9"/>
      <color indexed="81"/>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0" fillId="0" borderId="0" xfId="0">
      <alignment vertical="center"/>
    </xf>
    <xf numFmtId="177" fontId="0" fillId="0" borderId="0" xfId="0" applyNumberFormat="1">
      <alignment vertical="center"/>
    </xf>
    <xf numFmtId="178" fontId="0" fillId="0" borderId="0" xfId="0" applyNumberFormat="1">
      <alignment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shrinkToFit="1"/>
    </xf>
    <xf numFmtId="0" fontId="3" fillId="0" borderId="4" xfId="0" applyFont="1" applyBorder="1" applyAlignment="1">
      <alignment horizontal="center" vertical="center"/>
    </xf>
    <xf numFmtId="176" fontId="3" fillId="0" borderId="0"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56" fontId="0" fillId="2" borderId="1" xfId="0" applyNumberFormat="1" applyFill="1" applyBorder="1">
      <alignment vertical="center"/>
    </xf>
    <xf numFmtId="177" fontId="0" fillId="2" borderId="1" xfId="0" applyNumberFormat="1" applyFill="1" applyBorder="1">
      <alignment vertical="center"/>
    </xf>
    <xf numFmtId="177" fontId="0" fillId="2" borderId="2" xfId="0" applyNumberFormat="1" applyFill="1" applyBorder="1">
      <alignment vertical="center"/>
    </xf>
    <xf numFmtId="38" fontId="0" fillId="0" borderId="2" xfId="1" applyFont="1" applyFill="1" applyBorder="1">
      <alignment vertical="center"/>
    </xf>
    <xf numFmtId="0" fontId="0" fillId="0" borderId="8" xfId="0" applyBorder="1" applyAlignment="1">
      <alignment horizontal="center" vertical="center"/>
    </xf>
    <xf numFmtId="56" fontId="0" fillId="2" borderId="2" xfId="0" applyNumberFormat="1" applyFill="1" applyBorder="1">
      <alignment vertical="center"/>
    </xf>
    <xf numFmtId="20" fontId="0" fillId="2" borderId="2" xfId="0" applyNumberFormat="1" applyFill="1" applyBorder="1">
      <alignment vertical="center"/>
    </xf>
    <xf numFmtId="0" fontId="0" fillId="0" borderId="0" xfId="0" applyAlignment="1">
      <alignment vertical="center" wrapText="1"/>
    </xf>
    <xf numFmtId="0" fontId="0" fillId="0" borderId="0" xfId="0" applyAlignment="1">
      <alignment vertical="top"/>
    </xf>
    <xf numFmtId="0" fontId="0" fillId="0" borderId="0" xfId="0" applyFill="1" applyBorder="1" applyAlignment="1">
      <alignment vertical="center"/>
    </xf>
    <xf numFmtId="0" fontId="0" fillId="0" borderId="0" xfId="0" applyFill="1" applyBorder="1">
      <alignment vertical="center"/>
    </xf>
    <xf numFmtId="0" fontId="0" fillId="0" borderId="0" xfId="0" applyNumberFormat="1" applyFill="1" applyBorder="1" applyAlignment="1">
      <alignment vertical="center" shrinkToFit="1"/>
    </xf>
    <xf numFmtId="32" fontId="0" fillId="2" borderId="1" xfId="0" applyNumberFormat="1" applyFill="1" applyBorder="1">
      <alignment vertical="center"/>
    </xf>
    <xf numFmtId="32" fontId="0" fillId="2" borderId="1" xfId="0" applyNumberFormat="1" applyFill="1" applyBorder="1" applyAlignment="1">
      <alignment horizontal="center" vertical="center"/>
    </xf>
    <xf numFmtId="0" fontId="5" fillId="0" borderId="0" xfId="0" applyNumberFormat="1" applyFont="1" applyFill="1" applyBorder="1" applyAlignment="1">
      <alignment vertical="center" shrinkToFit="1"/>
    </xf>
    <xf numFmtId="0" fontId="5" fillId="0" borderId="0" xfId="0" applyFont="1">
      <alignment vertical="center"/>
    </xf>
    <xf numFmtId="176" fontId="0" fillId="0" borderId="0" xfId="0" applyNumberFormat="1" applyFill="1">
      <alignment vertical="center"/>
    </xf>
    <xf numFmtId="0" fontId="7" fillId="0" borderId="0" xfId="0" applyFont="1" applyFill="1">
      <alignment vertical="center"/>
    </xf>
    <xf numFmtId="176" fontId="3" fillId="0" borderId="4" xfId="0" applyNumberFormat="1" applyFont="1" applyFill="1" applyBorder="1" applyAlignment="1">
      <alignment vertical="center"/>
    </xf>
    <xf numFmtId="176" fontId="0" fillId="0" borderId="12" xfId="0" applyNumberFormat="1" applyFill="1" applyBorder="1">
      <alignment vertical="center"/>
    </xf>
    <xf numFmtId="0" fontId="5" fillId="0" borderId="4" xfId="0" applyFont="1" applyBorder="1" applyAlignment="1">
      <alignment horizontal="center" vertical="center"/>
    </xf>
    <xf numFmtId="0" fontId="5" fillId="2" borderId="4" xfId="0" applyFont="1" applyFill="1" applyBorder="1" applyAlignment="1">
      <alignment horizontal="center" vertical="center"/>
    </xf>
    <xf numFmtId="0" fontId="5" fillId="2" borderId="4" xfId="0" applyFont="1" applyFill="1" applyBorder="1">
      <alignment vertical="center"/>
    </xf>
    <xf numFmtId="0" fontId="5" fillId="2" borderId="4" xfId="0" applyNumberFormat="1" applyFont="1" applyFill="1" applyBorder="1" applyAlignment="1">
      <alignment vertical="center" shrinkToFit="1"/>
    </xf>
    <xf numFmtId="0" fontId="0" fillId="0" borderId="6" xfId="0" applyNumberFormat="1" applyBorder="1">
      <alignment vertical="center"/>
    </xf>
    <xf numFmtId="0" fontId="0" fillId="0" borderId="4" xfId="0" applyBorder="1" applyAlignment="1">
      <alignment horizontal="center" vertical="center"/>
    </xf>
    <xf numFmtId="0" fontId="0" fillId="0" borderId="1" xfId="0" applyBorder="1" applyAlignment="1">
      <alignment horizontal="center" vertical="center"/>
    </xf>
    <xf numFmtId="176" fontId="3" fillId="0" borderId="0" xfId="0" applyNumberFormat="1"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xf numFmtId="0" fontId="9" fillId="0" borderId="0" xfId="0" applyFont="1" applyAlignment="1">
      <alignment vertical="center" wrapText="1"/>
    </xf>
    <xf numFmtId="0" fontId="9" fillId="0" borderId="4" xfId="0" applyFont="1" applyBorder="1" applyAlignment="1">
      <alignment horizontal="center"/>
    </xf>
    <xf numFmtId="179" fontId="9" fillId="0" borderId="1" xfId="0" applyNumberFormat="1" applyFont="1" applyBorder="1" applyAlignment="1">
      <alignment horizontal="center" vertical="center"/>
    </xf>
    <xf numFmtId="179" fontId="9" fillId="0" borderId="8" xfId="0" applyNumberFormat="1" applyFont="1" applyBorder="1" applyAlignment="1">
      <alignment horizontal="center" vertical="center"/>
    </xf>
    <xf numFmtId="179" fontId="9" fillId="0" borderId="10" xfId="0" applyNumberFormat="1" applyFont="1" applyBorder="1" applyAlignment="1">
      <alignment horizontal="center" vertical="center"/>
    </xf>
    <xf numFmtId="179" fontId="9" fillId="0" borderId="10" xfId="0" applyNumberFormat="1" applyFont="1" applyBorder="1" applyAlignment="1">
      <alignment horizontal="right" vertical="center"/>
    </xf>
    <xf numFmtId="179" fontId="9" fillId="0" borderId="9" xfId="0" applyNumberFormat="1" applyFont="1" applyBorder="1" applyAlignment="1">
      <alignment horizontal="center" vertical="center"/>
    </xf>
    <xf numFmtId="179" fontId="9" fillId="0" borderId="0" xfId="0" applyNumberFormat="1" applyFont="1" applyAlignment="1">
      <alignment horizontal="right" vertical="center"/>
    </xf>
    <xf numFmtId="179" fontId="9" fillId="0" borderId="0" xfId="0" applyNumberFormat="1" applyFont="1" applyAlignment="1">
      <alignment horizontal="center" vertical="center"/>
    </xf>
    <xf numFmtId="0" fontId="8" fillId="0" borderId="0" xfId="0" applyFont="1" applyAlignment="1"/>
    <xf numFmtId="179" fontId="9" fillId="0" borderId="9" xfId="0" applyNumberFormat="1" applyFont="1" applyBorder="1" applyAlignment="1">
      <alignment horizontal="left" vertical="center"/>
    </xf>
    <xf numFmtId="179" fontId="9" fillId="0" borderId="10" xfId="0" applyNumberFormat="1" applyFont="1" applyBorder="1" applyAlignment="1">
      <alignment vertical="center"/>
    </xf>
    <xf numFmtId="179" fontId="9" fillId="0" borderId="8" xfId="0" applyNumberFormat="1" applyFont="1" applyBorder="1" applyAlignment="1">
      <alignment vertical="center"/>
    </xf>
    <xf numFmtId="0" fontId="9" fillId="0" borderId="1" xfId="0" applyFont="1" applyFill="1" applyBorder="1" applyAlignment="1">
      <alignment horizontal="center" vertical="center" shrinkToFit="1"/>
    </xf>
    <xf numFmtId="0" fontId="8" fillId="0" borderId="0" xfId="0" applyFont="1" applyAlignment="1">
      <alignment horizontal="left" vertical="center"/>
    </xf>
    <xf numFmtId="0" fontId="9" fillId="0" borderId="0" xfId="0" applyFont="1" applyFill="1" applyBorder="1" applyAlignment="1">
      <alignment horizontal="right"/>
    </xf>
    <xf numFmtId="0" fontId="9" fillId="0" borderId="0" xfId="0" applyFont="1" applyFill="1" applyBorder="1" applyAlignment="1">
      <alignment horizontal="center"/>
    </xf>
    <xf numFmtId="0" fontId="9" fillId="0" borderId="0" xfId="0" applyFont="1" applyFill="1" applyBorder="1" applyAlignment="1"/>
    <xf numFmtId="0" fontId="9" fillId="0" borderId="10" xfId="0" applyFont="1" applyBorder="1">
      <alignment vertical="center"/>
    </xf>
    <xf numFmtId="0" fontId="10" fillId="0" borderId="10" xfId="0" applyFont="1" applyBorder="1" applyAlignment="1">
      <alignment horizontal="right" vertical="center"/>
    </xf>
    <xf numFmtId="0" fontId="9" fillId="0" borderId="9" xfId="0" applyFont="1" applyBorder="1">
      <alignment vertical="center"/>
    </xf>
    <xf numFmtId="0" fontId="9" fillId="0" borderId="1" xfId="0" applyFont="1" applyBorder="1" applyAlignment="1">
      <alignment horizontal="center" vertical="center"/>
    </xf>
    <xf numFmtId="0" fontId="9" fillId="0" borderId="10" xfId="0" applyFont="1" applyBorder="1" applyAlignment="1">
      <alignment horizontal="right" vertical="center"/>
    </xf>
    <xf numFmtId="0" fontId="9" fillId="0" borderId="10" xfId="0" applyFont="1" applyBorder="1" applyAlignment="1">
      <alignment horizontal="center" vertical="center"/>
    </xf>
    <xf numFmtId="0" fontId="6" fillId="0" borderId="4" xfId="0" applyFont="1" applyFill="1" applyBorder="1" applyAlignment="1">
      <alignment horizontal="center" vertical="center"/>
    </xf>
    <xf numFmtId="56" fontId="0" fillId="2" borderId="1" xfId="0" applyNumberFormat="1" applyFill="1" applyBorder="1" applyAlignment="1">
      <alignment horizontal="center" vertical="center"/>
    </xf>
    <xf numFmtId="0" fontId="0" fillId="0" borderId="0" xfId="0" applyNumberFormat="1">
      <alignment vertical="center"/>
    </xf>
    <xf numFmtId="20" fontId="0" fillId="2" borderId="1" xfId="0" applyNumberFormat="1" applyFill="1" applyBorder="1" applyAlignment="1">
      <alignment horizontal="center" vertical="center"/>
    </xf>
    <xf numFmtId="0" fontId="0" fillId="0" borderId="6" xfId="1" applyNumberFormat="1" applyFont="1" applyFill="1" applyBorder="1">
      <alignment vertical="center"/>
    </xf>
    <xf numFmtId="38" fontId="0" fillId="0" borderId="8" xfId="1" applyFont="1" applyFill="1" applyBorder="1">
      <alignment vertical="center"/>
    </xf>
    <xf numFmtId="0" fontId="0" fillId="0" borderId="15" xfId="0" applyBorder="1">
      <alignment vertical="center"/>
    </xf>
    <xf numFmtId="0" fontId="0" fillId="0" borderId="0" xfId="0" applyBorder="1">
      <alignment vertical="center"/>
    </xf>
    <xf numFmtId="176" fontId="3" fillId="0" borderId="15" xfId="0" applyNumberFormat="1" applyFont="1" applyBorder="1" applyAlignment="1">
      <alignment horizontal="center" vertical="center"/>
    </xf>
    <xf numFmtId="178" fontId="0" fillId="0" borderId="0" xfId="0" applyNumberFormat="1" applyBorder="1">
      <alignment vertical="center"/>
    </xf>
    <xf numFmtId="177" fontId="0" fillId="0" borderId="0" xfId="0" applyNumberFormat="1" applyBorder="1" applyAlignment="1">
      <alignment horizontal="center" vertical="center" shrinkToFit="1"/>
    </xf>
    <xf numFmtId="178" fontId="0" fillId="0" borderId="0" xfId="0" applyNumberFormat="1" applyBorder="1" applyAlignment="1">
      <alignment horizontal="center" vertical="center" shrinkToFit="1"/>
    </xf>
    <xf numFmtId="38" fontId="0" fillId="0" borderId="15" xfId="1" applyFont="1" applyFill="1" applyBorder="1">
      <alignment vertical="center"/>
    </xf>
    <xf numFmtId="0" fontId="0" fillId="0" borderId="0" xfId="0" applyNumberFormat="1" applyFill="1" applyBorder="1">
      <alignment vertical="center"/>
    </xf>
    <xf numFmtId="180" fontId="0" fillId="0" borderId="0" xfId="0" applyNumberFormat="1" applyFill="1" applyBorder="1">
      <alignment vertical="center"/>
    </xf>
    <xf numFmtId="181" fontId="0" fillId="0" borderId="0" xfId="0" applyNumberFormat="1" applyBorder="1">
      <alignment vertical="center"/>
    </xf>
    <xf numFmtId="182" fontId="0" fillId="0" borderId="6" xfId="0" applyNumberFormat="1" applyBorder="1" applyAlignment="1">
      <alignment horizontal="center" vertical="center"/>
    </xf>
    <xf numFmtId="6" fontId="0" fillId="0" borderId="6" xfId="1" applyNumberFormat="1" applyFont="1" applyBorder="1" applyAlignment="1">
      <alignment horizontal="center" vertical="center"/>
    </xf>
    <xf numFmtId="6" fontId="0" fillId="0" borderId="6" xfId="1" applyNumberFormat="1" applyFont="1" applyFill="1" applyBorder="1" applyAlignment="1">
      <alignment horizontal="center" vertical="center"/>
    </xf>
    <xf numFmtId="38" fontId="0" fillId="0" borderId="1" xfId="1" applyFont="1" applyFill="1" applyBorder="1" applyAlignment="1">
      <alignment horizontal="center" vertical="center" wrapText="1"/>
    </xf>
    <xf numFmtId="178" fontId="0" fillId="0" borderId="1" xfId="0" applyNumberFormat="1" applyBorder="1" applyAlignment="1">
      <alignment horizontal="center" vertical="center"/>
    </xf>
    <xf numFmtId="178" fontId="0" fillId="0" borderId="1" xfId="0" applyNumberFormat="1" applyBorder="1" applyAlignment="1">
      <alignment horizontal="center" vertical="center" wrapText="1"/>
    </xf>
    <xf numFmtId="0" fontId="8" fillId="0" borderId="0" xfId="0" applyFont="1" applyAlignment="1">
      <alignment vertical="center"/>
    </xf>
    <xf numFmtId="0" fontId="12"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16" xfId="0" applyFont="1" applyBorder="1" applyAlignment="1">
      <alignment horizontal="justify" vertical="center" wrapText="1"/>
    </xf>
    <xf numFmtId="182" fontId="8" fillId="0" borderId="1" xfId="0" applyNumberFormat="1" applyFont="1" applyBorder="1" applyAlignment="1">
      <alignment horizontal="right" vertical="center" wrapText="1"/>
    </xf>
    <xf numFmtId="182" fontId="8" fillId="0" borderId="2" xfId="0" applyNumberFormat="1" applyFont="1" applyBorder="1" applyAlignment="1">
      <alignment horizontal="right" vertical="center" wrapText="1"/>
    </xf>
    <xf numFmtId="182" fontId="8" fillId="0" borderId="16" xfId="0" applyNumberFormat="1" applyFont="1" applyBorder="1" applyAlignment="1">
      <alignment horizontal="right" vertical="center" wrapText="1"/>
    </xf>
    <xf numFmtId="183" fontId="8" fillId="0" borderId="1" xfId="0" applyNumberFormat="1" applyFont="1" applyBorder="1" applyAlignment="1">
      <alignment horizontal="right" vertical="center" wrapText="1"/>
    </xf>
    <xf numFmtId="183" fontId="8" fillId="0" borderId="2" xfId="0" applyNumberFormat="1" applyFont="1" applyBorder="1" applyAlignment="1">
      <alignment horizontal="right" vertical="center" wrapText="1"/>
    </xf>
    <xf numFmtId="183" fontId="8" fillId="0" borderId="16" xfId="0" applyNumberFormat="1" applyFont="1" applyBorder="1" applyAlignment="1">
      <alignment horizontal="right" vertical="center" wrapText="1"/>
    </xf>
    <xf numFmtId="184" fontId="8" fillId="0" borderId="1" xfId="0" applyNumberFormat="1" applyFont="1" applyBorder="1" applyAlignment="1">
      <alignment horizontal="right" vertical="center" wrapText="1"/>
    </xf>
    <xf numFmtId="184" fontId="8" fillId="0" borderId="2" xfId="0" applyNumberFormat="1" applyFont="1" applyBorder="1" applyAlignment="1">
      <alignment horizontal="right" vertical="center" wrapText="1"/>
    </xf>
    <xf numFmtId="184" fontId="8" fillId="0" borderId="16" xfId="0" applyNumberFormat="1" applyFont="1" applyBorder="1" applyAlignment="1">
      <alignment horizontal="right" vertical="center" wrapText="1"/>
    </xf>
    <xf numFmtId="0" fontId="8" fillId="0" borderId="16" xfId="0" applyFont="1" applyBorder="1" applyAlignment="1">
      <alignment horizontal="center" vertical="center" wrapText="1"/>
    </xf>
    <xf numFmtId="0" fontId="9" fillId="0" borderId="0" xfId="0" applyFont="1" applyAlignment="1">
      <alignment horizontal="right" vertical="center"/>
    </xf>
    <xf numFmtId="20" fontId="0" fillId="0" borderId="8" xfId="0" applyNumberFormat="1" applyBorder="1">
      <alignment vertical="center"/>
    </xf>
    <xf numFmtId="176" fontId="0" fillId="0" borderId="9" xfId="0" applyNumberFormat="1" applyFill="1" applyBorder="1">
      <alignment vertical="center"/>
    </xf>
    <xf numFmtId="32" fontId="0" fillId="0" borderId="2" xfId="0" applyNumberFormat="1" applyBorder="1">
      <alignment vertical="center"/>
    </xf>
    <xf numFmtId="0" fontId="8" fillId="0" borderId="1" xfId="0" applyNumberFormat="1" applyFont="1" applyBorder="1" applyAlignment="1">
      <alignment horizontal="justify" vertical="center" wrapText="1"/>
    </xf>
    <xf numFmtId="0" fontId="0" fillId="0" borderId="0" xfId="0" applyAlignment="1">
      <alignment vertical="top" wrapText="1"/>
    </xf>
    <xf numFmtId="0" fontId="0" fillId="2" borderId="0" xfId="0" applyFill="1" applyBorder="1" applyAlignment="1">
      <alignment horizontal="center" vertical="center"/>
    </xf>
    <xf numFmtId="0" fontId="0" fillId="2" borderId="0" xfId="0" applyFill="1" applyAlignment="1">
      <alignment horizontal="right"/>
    </xf>
    <xf numFmtId="176" fontId="0" fillId="0" borderId="6" xfId="0" applyNumberFormat="1" applyBorder="1">
      <alignment vertical="center"/>
    </xf>
    <xf numFmtId="179" fontId="9" fillId="0" borderId="8" xfId="0" applyNumberFormat="1" applyFont="1" applyBorder="1" applyAlignment="1">
      <alignment horizontal="center" vertical="center"/>
    </xf>
    <xf numFmtId="179" fontId="9" fillId="0" borderId="10" xfId="0" applyNumberFormat="1" applyFont="1" applyBorder="1" applyAlignment="1">
      <alignment horizontal="center" vertical="center"/>
    </xf>
    <xf numFmtId="0" fontId="9" fillId="0" borderId="1" xfId="0" applyFont="1" applyBorder="1" applyAlignment="1">
      <alignment horizontal="center" vertical="center"/>
    </xf>
    <xf numFmtId="179" fontId="9" fillId="0" borderId="8" xfId="0" applyNumberFormat="1" applyFont="1" applyBorder="1" applyAlignment="1">
      <alignment vertical="center"/>
    </xf>
    <xf numFmtId="179" fontId="9" fillId="0" borderId="10" xfId="0" applyNumberFormat="1" applyFont="1" applyBorder="1" applyAlignment="1">
      <alignment vertical="center"/>
    </xf>
    <xf numFmtId="0" fontId="12" fillId="0" borderId="1" xfId="0" applyFont="1" applyBorder="1" applyAlignment="1">
      <alignment horizontal="center" vertical="center" wrapText="1"/>
    </xf>
    <xf numFmtId="0" fontId="9" fillId="2" borderId="0" xfId="0" applyFont="1" applyFill="1" applyAlignment="1">
      <alignment vertical="center" wrapText="1"/>
    </xf>
    <xf numFmtId="0" fontId="9" fillId="2" borderId="0" xfId="0" applyFont="1" applyFill="1" applyAlignment="1">
      <alignment horizontal="right" vertical="center"/>
    </xf>
    <xf numFmtId="32" fontId="0" fillId="0" borderId="1" xfId="0" applyNumberFormat="1" applyFill="1" applyBorder="1" applyAlignment="1">
      <alignment horizontal="center" vertical="center"/>
    </xf>
    <xf numFmtId="185" fontId="0" fillId="2" borderId="1" xfId="0" applyNumberFormat="1" applyFill="1" applyBorder="1" applyAlignment="1">
      <alignment horizontal="center" vertical="center"/>
    </xf>
    <xf numFmtId="38" fontId="0" fillId="0" borderId="1" xfId="1" applyFont="1" applyFill="1" applyBorder="1">
      <alignment vertical="center"/>
    </xf>
    <xf numFmtId="0" fontId="9" fillId="3" borderId="0" xfId="0" applyFont="1" applyFill="1" applyAlignment="1">
      <alignment horizontal="distributed" vertical="center"/>
    </xf>
    <xf numFmtId="0" fontId="9" fillId="3" borderId="0" xfId="0" applyFont="1" applyFill="1">
      <alignment vertical="center"/>
    </xf>
    <xf numFmtId="0" fontId="9" fillId="3" borderId="4" xfId="0" applyFont="1" applyFill="1" applyBorder="1" applyAlignment="1">
      <alignment horizontal="distributed" vertical="center"/>
    </xf>
    <xf numFmtId="0" fontId="9" fillId="3" borderId="4" xfId="0" applyFont="1" applyFill="1" applyBorder="1" applyAlignment="1">
      <alignment vertical="center" shrinkToFit="1"/>
    </xf>
    <xf numFmtId="0" fontId="9" fillId="3" borderId="10" xfId="0" applyFont="1" applyFill="1" applyBorder="1" applyAlignment="1">
      <alignment horizontal="distributed" vertical="center"/>
    </xf>
    <xf numFmtId="0" fontId="9" fillId="3" borderId="10" xfId="0" applyFont="1" applyFill="1" applyBorder="1" applyAlignment="1">
      <alignment vertical="center" shrinkToFit="1"/>
    </xf>
    <xf numFmtId="0" fontId="9" fillId="3" borderId="10" xfId="0" applyFont="1" applyFill="1" applyBorder="1" applyAlignment="1">
      <alignment horizontal="center" vertical="center" shrinkToFit="1"/>
    </xf>
    <xf numFmtId="0" fontId="9" fillId="3" borderId="8" xfId="0" applyFont="1" applyFill="1" applyBorder="1" applyAlignment="1">
      <alignment vertical="center" shrinkToFit="1"/>
    </xf>
    <xf numFmtId="0" fontId="9" fillId="3" borderId="9" xfId="0" applyFont="1" applyFill="1" applyBorder="1" applyAlignment="1">
      <alignment horizontal="center" vertical="center" shrinkToFit="1"/>
    </xf>
    <xf numFmtId="56" fontId="0" fillId="3" borderId="1" xfId="0" applyNumberFormat="1" applyFill="1" applyBorder="1" applyAlignment="1">
      <alignment horizontal="center" vertical="center"/>
    </xf>
    <xf numFmtId="32" fontId="0" fillId="3" borderId="1" xfId="0" applyNumberFormat="1" applyFill="1" applyBorder="1">
      <alignment vertical="center"/>
    </xf>
    <xf numFmtId="20" fontId="0" fillId="3" borderId="8" xfId="0" applyNumberFormat="1" applyFill="1" applyBorder="1">
      <alignment vertical="center"/>
    </xf>
    <xf numFmtId="176" fontId="0" fillId="3" borderId="9" xfId="0" applyNumberFormat="1" applyFill="1" applyBorder="1">
      <alignment vertical="center"/>
    </xf>
    <xf numFmtId="185" fontId="0" fillId="3" borderId="1" xfId="0" applyNumberFormat="1" applyFill="1" applyBorder="1" applyAlignment="1">
      <alignment horizontal="center" vertical="center"/>
    </xf>
    <xf numFmtId="56" fontId="0" fillId="3" borderId="1" xfId="0" applyNumberFormat="1" applyFill="1" applyBorder="1">
      <alignment vertical="center"/>
    </xf>
    <xf numFmtId="56" fontId="0" fillId="0" borderId="1" xfId="0" applyNumberFormat="1" applyFill="1" applyBorder="1" applyAlignment="1">
      <alignment horizontal="center" vertical="center"/>
    </xf>
    <xf numFmtId="32" fontId="0" fillId="0" borderId="1" xfId="0" applyNumberFormat="1" applyFill="1" applyBorder="1">
      <alignment vertical="center"/>
    </xf>
    <xf numFmtId="20" fontId="0" fillId="0" borderId="8" xfId="0" applyNumberFormat="1" applyFill="1" applyBorder="1">
      <alignment vertical="center"/>
    </xf>
    <xf numFmtId="185" fontId="0" fillId="0" borderId="1" xfId="0" applyNumberFormat="1" applyFill="1" applyBorder="1" applyAlignment="1">
      <alignment horizontal="center" vertical="center"/>
    </xf>
    <xf numFmtId="56" fontId="0" fillId="0" borderId="1" xfId="0" applyNumberFormat="1" applyFill="1" applyBorder="1">
      <alignment vertical="center"/>
    </xf>
    <xf numFmtId="0" fontId="0" fillId="3" borderId="0" xfId="0" applyFill="1" applyBorder="1" applyAlignment="1">
      <alignment horizontal="center" vertical="center"/>
    </xf>
    <xf numFmtId="0" fontId="0" fillId="3" borderId="0" xfId="0" applyFill="1" applyAlignment="1">
      <alignment horizontal="right"/>
    </xf>
    <xf numFmtId="0" fontId="5" fillId="3" borderId="4" xfId="0" applyFont="1" applyFill="1" applyBorder="1" applyAlignment="1">
      <alignment horizontal="center" vertical="center"/>
    </xf>
    <xf numFmtId="0" fontId="5" fillId="3" borderId="4" xfId="0" applyFont="1" applyFill="1" applyBorder="1">
      <alignment vertical="center"/>
    </xf>
    <xf numFmtId="0" fontId="5" fillId="3" borderId="4" xfId="0" applyNumberFormat="1" applyFont="1" applyFill="1" applyBorder="1" applyAlignment="1">
      <alignment vertical="center" shrinkToFit="1"/>
    </xf>
    <xf numFmtId="0" fontId="4"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3" borderId="1" xfId="0" applyFont="1" applyFill="1" applyBorder="1" applyAlignment="1">
      <alignment horizontal="center" vertical="center" shrinkToFi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7" xfId="0" applyFont="1" applyFill="1" applyBorder="1" applyAlignment="1">
      <alignment horizontal="center" vertical="center" shrinkToFi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3" borderId="6" xfId="0" applyFont="1" applyFill="1" applyBorder="1" applyAlignment="1">
      <alignment horizontal="center" vertical="center" shrinkToFit="1"/>
    </xf>
    <xf numFmtId="0" fontId="9" fillId="0" borderId="0" xfId="0" applyFont="1" applyFill="1" applyAlignment="1">
      <alignment horizontal="left" vertical="center" wrapText="1"/>
    </xf>
    <xf numFmtId="179" fontId="9" fillId="0" borderId="4" xfId="0" applyNumberFormat="1" applyFont="1" applyBorder="1" applyAlignment="1">
      <alignment horizontal="center"/>
    </xf>
    <xf numFmtId="179" fontId="9" fillId="0" borderId="0" xfId="0" applyNumberFormat="1" applyFont="1" applyFill="1" applyBorder="1" applyAlignment="1">
      <alignment horizontal="right"/>
    </xf>
    <xf numFmtId="179" fontId="9" fillId="0" borderId="7" xfId="0" applyNumberFormat="1" applyFont="1" applyBorder="1" applyAlignment="1">
      <alignment horizontal="center" vertical="center" wrapText="1"/>
    </xf>
    <xf numFmtId="179" fontId="9" fillId="0" borderId="11" xfId="0" applyNumberFormat="1" applyFont="1" applyBorder="1" applyAlignment="1">
      <alignment horizontal="center" vertical="center"/>
    </xf>
    <xf numFmtId="179" fontId="9" fillId="0" borderId="6" xfId="0" applyNumberFormat="1" applyFont="1" applyBorder="1" applyAlignment="1">
      <alignment horizontal="center" vertical="center"/>
    </xf>
    <xf numFmtId="179" fontId="9" fillId="0" borderId="6" xfId="0" applyNumberFormat="1" applyFont="1" applyBorder="1" applyAlignment="1">
      <alignment horizontal="center" vertical="center" wrapText="1"/>
    </xf>
    <xf numFmtId="179" fontId="9" fillId="0" borderId="8" xfId="0" applyNumberFormat="1" applyFont="1" applyBorder="1" applyAlignment="1">
      <alignment vertical="center"/>
    </xf>
    <xf numFmtId="179" fontId="9" fillId="0" borderId="10" xfId="0" applyNumberFormat="1" applyFont="1" applyBorder="1" applyAlignment="1">
      <alignment vertical="center"/>
    </xf>
    <xf numFmtId="179" fontId="9" fillId="0" borderId="8" xfId="0" applyNumberFormat="1" applyFont="1" applyBorder="1" applyAlignment="1">
      <alignment horizontal="center" vertical="center"/>
    </xf>
    <xf numFmtId="179" fontId="9" fillId="0" borderId="10" xfId="0" applyNumberFormat="1" applyFont="1" applyBorder="1" applyAlignment="1">
      <alignment horizontal="center" vertical="center"/>
    </xf>
    <xf numFmtId="0" fontId="8"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applyAlignment="1">
      <alignment horizontal="center" vertical="center" shrinkToFit="1"/>
    </xf>
    <xf numFmtId="0" fontId="0" fillId="0" borderId="10" xfId="0" applyBorder="1" applyAlignment="1">
      <alignment horizontal="center" vertical="center" shrinkToFit="1"/>
    </xf>
    <xf numFmtId="0" fontId="0" fillId="0" borderId="9" xfId="0" applyBorder="1" applyAlignment="1">
      <alignment horizontal="center" vertical="center" shrinkToFit="1"/>
    </xf>
    <xf numFmtId="177" fontId="0" fillId="0" borderId="15" xfId="0" applyNumberFormat="1" applyBorder="1" applyAlignment="1">
      <alignment horizontal="center" vertical="center" shrinkToFit="1"/>
    </xf>
    <xf numFmtId="177" fontId="0" fillId="0" borderId="0" xfId="0" applyNumberFormat="1" applyBorder="1" applyAlignment="1">
      <alignment horizontal="center" vertical="center" shrinkToFit="1"/>
    </xf>
    <xf numFmtId="0" fontId="0" fillId="0" borderId="3" xfId="0" applyNumberFormat="1" applyBorder="1" applyAlignment="1">
      <alignment horizontal="center" vertical="center"/>
    </xf>
    <xf numFmtId="0" fontId="0" fillId="0" borderId="4" xfId="0" applyNumberFormat="1" applyBorder="1" applyAlignment="1">
      <alignment horizontal="center" vertical="center"/>
    </xf>
    <xf numFmtId="0" fontId="0" fillId="0" borderId="5" xfId="0" applyNumberForma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calcChain" Target="calcChain.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B29"/>
  <sheetViews>
    <sheetView topLeftCell="A10" zoomScaleNormal="100" zoomScaleSheetLayoutView="100" workbookViewId="0">
      <selection activeCell="B23" sqref="B23"/>
    </sheetView>
  </sheetViews>
  <sheetFormatPr defaultRowHeight="13.5" x14ac:dyDescent="0.15"/>
  <cols>
    <col min="1" max="1" width="4.25" style="20" customWidth="1"/>
    <col min="2" max="2" width="83.875" style="19" customWidth="1"/>
  </cols>
  <sheetData>
    <row r="2" spans="1:2" ht="13.5" customHeight="1" x14ac:dyDescent="0.15">
      <c r="A2" s="150" t="s">
        <v>30</v>
      </c>
      <c r="B2" s="150"/>
    </row>
    <row r="3" spans="1:2" ht="18" customHeight="1" x14ac:dyDescent="0.15"/>
    <row r="4" spans="1:2" ht="55.5" customHeight="1" x14ac:dyDescent="0.15">
      <c r="A4" s="20">
        <v>1</v>
      </c>
      <c r="B4" s="110" t="s">
        <v>31</v>
      </c>
    </row>
    <row r="6" spans="1:2" ht="63" customHeight="1" x14ac:dyDescent="0.15">
      <c r="A6" s="20">
        <v>2</v>
      </c>
      <c r="B6" s="110" t="s">
        <v>29</v>
      </c>
    </row>
    <row r="8" spans="1:2" s="1" customFormat="1" ht="30.75" customHeight="1" x14ac:dyDescent="0.15">
      <c r="A8" s="20">
        <v>3</v>
      </c>
      <c r="B8" s="110" t="s">
        <v>27</v>
      </c>
    </row>
    <row r="9" spans="1:2" s="1" customFormat="1" x14ac:dyDescent="0.15">
      <c r="A9" s="20"/>
      <c r="B9" s="19"/>
    </row>
    <row r="10" spans="1:2" ht="36.75" customHeight="1" x14ac:dyDescent="0.15">
      <c r="A10" s="20">
        <v>4</v>
      </c>
      <c r="B10" s="110" t="s">
        <v>76</v>
      </c>
    </row>
    <row r="12" spans="1:2" ht="67.5" customHeight="1" x14ac:dyDescent="0.15">
      <c r="A12" s="20">
        <v>5</v>
      </c>
      <c r="B12" s="110" t="s">
        <v>77</v>
      </c>
    </row>
    <row r="14" spans="1:2" ht="54" customHeight="1" x14ac:dyDescent="0.15">
      <c r="A14" s="20">
        <v>6</v>
      </c>
      <c r="B14" s="110" t="s">
        <v>84</v>
      </c>
    </row>
    <row r="16" spans="1:2" ht="39.75" customHeight="1" x14ac:dyDescent="0.15">
      <c r="A16" s="20">
        <v>7</v>
      </c>
      <c r="B16" s="110" t="s">
        <v>90</v>
      </c>
    </row>
    <row r="18" spans="1:2" ht="50.25" customHeight="1" x14ac:dyDescent="0.15">
      <c r="A18" s="20">
        <v>8</v>
      </c>
      <c r="B18" s="110" t="s">
        <v>78</v>
      </c>
    </row>
    <row r="19" spans="1:2" s="1" customFormat="1" x14ac:dyDescent="0.15">
      <c r="A19" s="20"/>
      <c r="B19" s="19"/>
    </row>
    <row r="20" spans="1:2" s="1" customFormat="1" ht="65.25" customHeight="1" x14ac:dyDescent="0.15">
      <c r="A20" s="20">
        <v>9</v>
      </c>
      <c r="B20" s="110" t="s">
        <v>91</v>
      </c>
    </row>
    <row r="22" spans="1:2" ht="17.25" customHeight="1" x14ac:dyDescent="0.15">
      <c r="A22" s="20">
        <v>10</v>
      </c>
      <c r="B22" s="110" t="s">
        <v>79</v>
      </c>
    </row>
    <row r="25" spans="1:2" x14ac:dyDescent="0.15">
      <c r="B25" s="19" t="s">
        <v>28</v>
      </c>
    </row>
    <row r="26" spans="1:2" x14ac:dyDescent="0.15">
      <c r="B26" s="19" t="s">
        <v>80</v>
      </c>
    </row>
    <row r="27" spans="1:2" x14ac:dyDescent="0.15">
      <c r="B27" s="19" t="s">
        <v>81</v>
      </c>
    </row>
    <row r="28" spans="1:2" x14ac:dyDescent="0.15">
      <c r="B28" s="19" t="s">
        <v>82</v>
      </c>
    </row>
    <row r="29" spans="1:2" x14ac:dyDescent="0.15">
      <c r="B29" s="19" t="s">
        <v>83</v>
      </c>
    </row>
  </sheetData>
  <mergeCells count="1">
    <mergeCell ref="A2:B2"/>
  </mergeCells>
  <phoneticPr fontId="2"/>
  <printOptions horizontalCentered="1"/>
  <pageMargins left="0.51181102362204722" right="0.51181102362204722" top="0.55118110236220474" bottom="0.55118110236220474"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A7" sqref="A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A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19"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A26" sqref="A26:D26"/>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4"/>
  <sheetViews>
    <sheetView view="pageBreakPreview" zoomScaleNormal="100" zoomScaleSheetLayoutView="100" workbookViewId="0">
      <selection activeCell="D15" sqref="D15:E15"/>
    </sheetView>
  </sheetViews>
  <sheetFormatPr defaultRowHeight="13.5" x14ac:dyDescent="0.15"/>
  <cols>
    <col min="1" max="1" width="8.5" style="40" customWidth="1"/>
    <col min="2" max="2" width="8.125" style="40" customWidth="1"/>
    <col min="3" max="5" width="10.125" style="40" customWidth="1"/>
    <col min="6" max="6" width="17.5" style="40" customWidth="1"/>
    <col min="7" max="7" width="13.5" style="40" customWidth="1"/>
    <col min="8" max="8" width="10.125" style="40" customWidth="1"/>
    <col min="9" max="9" width="4" style="40" customWidth="1"/>
    <col min="10" max="16384" width="9" style="40"/>
  </cols>
  <sheetData>
    <row r="1" spans="1:11" x14ac:dyDescent="0.15">
      <c r="A1" s="42" t="s">
        <v>38</v>
      </c>
    </row>
    <row r="3" spans="1:11" x14ac:dyDescent="0.15">
      <c r="G3" s="43" t="s">
        <v>39</v>
      </c>
    </row>
    <row r="5" spans="1:11" ht="26.25" customHeight="1" x14ac:dyDescent="0.15">
      <c r="A5" s="40" t="s">
        <v>37</v>
      </c>
      <c r="B5" s="41"/>
      <c r="C5" s="41"/>
      <c r="D5" s="41"/>
      <c r="E5" s="41"/>
      <c r="F5" s="41"/>
      <c r="H5" s="41"/>
    </row>
    <row r="6" spans="1:11" ht="15.75" customHeight="1" x14ac:dyDescent="0.15">
      <c r="E6" s="125" t="s">
        <v>13</v>
      </c>
      <c r="F6" s="126"/>
      <c r="G6" s="126"/>
      <c r="H6" s="126"/>
    </row>
    <row r="7" spans="1:11" ht="27.75" customHeight="1" x14ac:dyDescent="0.15">
      <c r="E7" s="127" t="s">
        <v>14</v>
      </c>
      <c r="F7" s="128"/>
      <c r="G7" s="128"/>
      <c r="H7" s="128"/>
    </row>
    <row r="8" spans="1:11" ht="30" customHeight="1" x14ac:dyDescent="0.15">
      <c r="E8" s="129" t="s">
        <v>15</v>
      </c>
      <c r="F8" s="130"/>
      <c r="G8" s="130"/>
      <c r="H8" s="130"/>
      <c r="J8" s="160"/>
      <c r="K8" s="160"/>
    </row>
    <row r="9" spans="1:11" ht="33.75" customHeight="1" x14ac:dyDescent="0.15">
      <c r="E9" s="129" t="s">
        <v>20</v>
      </c>
      <c r="F9" s="130"/>
      <c r="G9" s="130"/>
      <c r="H9" s="131" t="s">
        <v>21</v>
      </c>
      <c r="J9" s="160"/>
      <c r="K9" s="160"/>
    </row>
    <row r="10" spans="1:11" ht="20.25" customHeight="1" x14ac:dyDescent="0.15">
      <c r="J10" s="160"/>
      <c r="K10" s="160"/>
    </row>
    <row r="11" spans="1:11" ht="20.25" customHeight="1" x14ac:dyDescent="0.15">
      <c r="D11" s="58" t="s">
        <v>43</v>
      </c>
      <c r="J11" s="160"/>
      <c r="K11" s="160"/>
    </row>
    <row r="12" spans="1:11" ht="20.25" customHeight="1" x14ac:dyDescent="0.15">
      <c r="J12" s="44"/>
      <c r="K12" s="44"/>
    </row>
    <row r="13" spans="1:11" ht="33" customHeight="1" x14ac:dyDescent="0.15">
      <c r="A13" s="40" t="s">
        <v>12</v>
      </c>
      <c r="J13" s="44"/>
      <c r="K13" s="44"/>
    </row>
    <row r="14" spans="1:11" ht="31.5" customHeight="1" x14ac:dyDescent="0.15">
      <c r="E14" s="41" t="s">
        <v>44</v>
      </c>
      <c r="J14" s="44"/>
      <c r="K14" s="44"/>
    </row>
    <row r="15" spans="1:11" ht="27.75" customHeight="1" x14ac:dyDescent="0.15">
      <c r="C15" s="45" t="s">
        <v>17</v>
      </c>
      <c r="D15" s="161"/>
      <c r="E15" s="161"/>
      <c r="F15" s="45" t="s">
        <v>45</v>
      </c>
      <c r="J15" s="44"/>
      <c r="K15" s="44"/>
    </row>
    <row r="16" spans="1:11" ht="27.75" customHeight="1" x14ac:dyDescent="0.15">
      <c r="A16" s="59"/>
      <c r="B16" s="60"/>
      <c r="C16" s="60"/>
      <c r="D16" s="60"/>
      <c r="E16" s="61"/>
      <c r="F16" s="162"/>
      <c r="G16" s="162"/>
      <c r="H16" s="61"/>
    </row>
    <row r="17" spans="1:9" ht="27.75" customHeight="1" x14ac:dyDescent="0.15">
      <c r="A17" s="116" t="s">
        <v>52</v>
      </c>
      <c r="B17" s="62"/>
      <c r="C17" s="62"/>
      <c r="D17" s="66" t="s">
        <v>53</v>
      </c>
      <c r="E17" s="62"/>
      <c r="F17" s="67" t="s">
        <v>54</v>
      </c>
      <c r="G17" s="63"/>
      <c r="H17" s="64"/>
    </row>
    <row r="18" spans="1:9" s="52" customFormat="1" ht="36" customHeight="1" x14ac:dyDescent="0.15">
      <c r="A18" s="163" t="s">
        <v>18</v>
      </c>
      <c r="B18" s="163" t="s">
        <v>5</v>
      </c>
      <c r="C18" s="46" t="s">
        <v>26</v>
      </c>
      <c r="D18" s="114" t="s">
        <v>9</v>
      </c>
      <c r="E18" s="115"/>
      <c r="F18" s="49" t="s">
        <v>46</v>
      </c>
      <c r="G18" s="49"/>
      <c r="H18" s="50" t="s">
        <v>7</v>
      </c>
      <c r="I18" s="51"/>
    </row>
    <row r="19" spans="1:9" s="52" customFormat="1" ht="36" customHeight="1" x14ac:dyDescent="0.15">
      <c r="A19" s="164"/>
      <c r="B19" s="166"/>
      <c r="C19" s="46" t="s">
        <v>6</v>
      </c>
      <c r="D19" s="114"/>
      <c r="E19" s="115"/>
      <c r="F19" s="49" t="s">
        <v>47</v>
      </c>
      <c r="G19" s="49"/>
      <c r="H19" s="50" t="s">
        <v>8</v>
      </c>
    </row>
    <row r="20" spans="1:9" s="52" customFormat="1" ht="36" customHeight="1" x14ac:dyDescent="0.15">
      <c r="A20" s="164"/>
      <c r="B20" s="167" t="s">
        <v>51</v>
      </c>
      <c r="C20" s="168"/>
      <c r="D20" s="115"/>
      <c r="E20" s="115"/>
      <c r="F20" s="115" t="s">
        <v>48</v>
      </c>
      <c r="G20" s="49"/>
      <c r="H20" s="54" t="s">
        <v>45</v>
      </c>
    </row>
    <row r="21" spans="1:9" s="52" customFormat="1" ht="36" customHeight="1" x14ac:dyDescent="0.15">
      <c r="A21" s="164"/>
      <c r="B21" s="117" t="s">
        <v>49</v>
      </c>
      <c r="C21" s="118"/>
      <c r="D21" s="115"/>
      <c r="E21" s="115"/>
      <c r="F21" s="115"/>
      <c r="G21" s="115"/>
      <c r="H21" s="50"/>
    </row>
    <row r="22" spans="1:9" s="52" customFormat="1" ht="36" customHeight="1" x14ac:dyDescent="0.15">
      <c r="A22" s="165"/>
      <c r="B22" s="169" t="s">
        <v>63</v>
      </c>
      <c r="C22" s="170"/>
      <c r="D22" s="115"/>
      <c r="E22" s="115"/>
      <c r="F22" s="115" t="s">
        <v>50</v>
      </c>
      <c r="G22" s="49"/>
      <c r="H22" s="54" t="s">
        <v>45</v>
      </c>
    </row>
    <row r="23" spans="1:9" s="41" customFormat="1" ht="36" customHeight="1" x14ac:dyDescent="0.15">
      <c r="A23" s="151" t="s">
        <v>16</v>
      </c>
      <c r="B23" s="152" t="s">
        <v>10</v>
      </c>
      <c r="C23" s="152"/>
      <c r="D23" s="132"/>
      <c r="E23" s="130"/>
      <c r="F23" s="131"/>
      <c r="G23" s="131"/>
      <c r="H23" s="133"/>
    </row>
    <row r="24" spans="1:9" s="41" customFormat="1" ht="36" customHeight="1" x14ac:dyDescent="0.15">
      <c r="A24" s="151"/>
      <c r="B24" s="152" t="s">
        <v>19</v>
      </c>
      <c r="C24" s="152"/>
      <c r="D24" s="153"/>
      <c r="E24" s="153"/>
      <c r="F24" s="57" t="s">
        <v>11</v>
      </c>
      <c r="G24" s="153"/>
      <c r="H24" s="153"/>
    </row>
    <row r="25" spans="1:9" s="41" customFormat="1" ht="24.75" customHeight="1" x14ac:dyDescent="0.15">
      <c r="A25" s="151"/>
      <c r="B25" s="154" t="s">
        <v>25</v>
      </c>
      <c r="C25" s="155"/>
      <c r="D25" s="156"/>
      <c r="E25" s="156"/>
      <c r="F25" s="156"/>
      <c r="G25" s="156"/>
      <c r="H25" s="156"/>
    </row>
    <row r="26" spans="1:9" ht="40.5" customHeight="1" x14ac:dyDescent="0.15">
      <c r="A26" s="151"/>
      <c r="B26" s="157" t="s">
        <v>24</v>
      </c>
      <c r="C26" s="158"/>
      <c r="D26" s="159"/>
      <c r="E26" s="159"/>
      <c r="F26" s="159"/>
      <c r="G26" s="159"/>
      <c r="H26" s="159"/>
    </row>
    <row r="27" spans="1:9" ht="27.75" customHeight="1" x14ac:dyDescent="0.15">
      <c r="A27" s="53" t="s">
        <v>40</v>
      </c>
    </row>
    <row r="28" spans="1:9" ht="27.75" customHeight="1" x14ac:dyDescent="0.2">
      <c r="A28" s="53" t="s">
        <v>41</v>
      </c>
    </row>
    <row r="29" spans="1:9" ht="27.75" customHeight="1" x14ac:dyDescent="0.15">
      <c r="D29" s="42" t="s">
        <v>42</v>
      </c>
    </row>
    <row r="30" spans="1:9" ht="27.75" customHeight="1" x14ac:dyDescent="0.15"/>
    <row r="31" spans="1:9" ht="27.75" customHeight="1" x14ac:dyDescent="0.15"/>
    <row r="32" spans="1:9" ht="27.75" customHeight="1" x14ac:dyDescent="0.15"/>
    <row r="33" ht="27.75" customHeight="1" x14ac:dyDescent="0.15"/>
    <row r="34" ht="27.75" customHeight="1" x14ac:dyDescent="0.15"/>
    <row r="35" ht="27.75" customHeight="1" x14ac:dyDescent="0.15"/>
    <row r="36" ht="27.75" customHeight="1" x14ac:dyDescent="0.15"/>
    <row r="37" ht="27.75" customHeight="1" x14ac:dyDescent="0.15"/>
    <row r="38" ht="27.75" customHeight="1" x14ac:dyDescent="0.15"/>
    <row r="39" ht="27.75" customHeight="1" x14ac:dyDescent="0.15"/>
    <row r="40" ht="27.75" customHeight="1" x14ac:dyDescent="0.15"/>
    <row r="41" ht="27.75" customHeight="1" x14ac:dyDescent="0.15"/>
    <row r="42" ht="27.75" customHeight="1" x14ac:dyDescent="0.15"/>
    <row r="43" ht="27.75" customHeight="1" x14ac:dyDescent="0.15"/>
    <row r="44" ht="27.75" customHeight="1" x14ac:dyDescent="0.15"/>
  </sheetData>
  <mergeCells count="16">
    <mergeCell ref="J8:K11"/>
    <mergeCell ref="D15:E15"/>
    <mergeCell ref="F16:G16"/>
    <mergeCell ref="A18:A22"/>
    <mergeCell ref="B18:B19"/>
    <mergeCell ref="B20:C20"/>
    <mergeCell ref="B22:C22"/>
    <mergeCell ref="A23:A26"/>
    <mergeCell ref="B23:C23"/>
    <mergeCell ref="B24:C24"/>
    <mergeCell ref="D24:E24"/>
    <mergeCell ref="G24:H24"/>
    <mergeCell ref="B25:C25"/>
    <mergeCell ref="D25:H25"/>
    <mergeCell ref="B26:C26"/>
    <mergeCell ref="D26:H26"/>
  </mergeCells>
  <phoneticPr fontId="2"/>
  <printOptions horizontalCentered="1" verticalCentered="1"/>
  <pageMargins left="0.70866141732283472" right="0.70866141732283472" top="0.43307086614173229" bottom="0.35433070866141736" header="0.47244094488188981" footer="0.3149606299212598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4"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20" activePane="bottomRight" state="frozen"/>
      <selection pane="topRight" activeCell="B1" sqref="B1"/>
      <selection pane="bottomLeft" activeCell="A9" sqref="A9"/>
      <selection pane="bottomRight" activeCell="I7" sqref="I7:I24"/>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E9" sqref="E9"/>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69"/>
      <c r="B8" s="24"/>
      <c r="C8" s="122" t="s">
        <v>33</v>
      </c>
      <c r="D8" s="24"/>
      <c r="E8" s="106">
        <f>D8-B8</f>
        <v>0</v>
      </c>
      <c r="F8" s="107" t="s">
        <v>57</v>
      </c>
      <c r="G8" s="123"/>
      <c r="H8" s="123"/>
      <c r="I8" s="124"/>
      <c r="J8" s="80"/>
      <c r="K8" s="81"/>
      <c r="L8" s="82"/>
      <c r="M8" s="83"/>
    </row>
    <row r="9" spans="1:13" ht="39.950000000000003" customHeight="1" x14ac:dyDescent="0.15">
      <c r="A9" s="69"/>
      <c r="B9" s="24"/>
      <c r="C9" s="122" t="s">
        <v>33</v>
      </c>
      <c r="D9" s="24"/>
      <c r="E9" s="106">
        <f>D9-B9</f>
        <v>0</v>
      </c>
      <c r="F9" s="107" t="s">
        <v>57</v>
      </c>
      <c r="G9" s="123"/>
      <c r="H9" s="123"/>
      <c r="I9" s="124"/>
      <c r="J9" s="80"/>
      <c r="K9" s="81"/>
      <c r="L9" s="82"/>
      <c r="M9" s="83"/>
    </row>
    <row r="10" spans="1:13" ht="39.950000000000003" customHeight="1" x14ac:dyDescent="0.15">
      <c r="A10" s="69"/>
      <c r="B10" s="24"/>
      <c r="C10" s="122" t="s">
        <v>33</v>
      </c>
      <c r="D10" s="24"/>
      <c r="E10" s="106">
        <f>D10-B10</f>
        <v>0</v>
      </c>
      <c r="F10" s="107" t="s">
        <v>57</v>
      </c>
      <c r="G10" s="123"/>
      <c r="H10" s="123"/>
      <c r="I10" s="124"/>
      <c r="J10" s="80"/>
      <c r="K10" s="81"/>
      <c r="L10" s="82"/>
      <c r="M10" s="83"/>
    </row>
    <row r="11" spans="1:13" ht="39.950000000000003" customHeight="1" x14ac:dyDescent="0.15">
      <c r="A11" s="69"/>
      <c r="B11" s="24"/>
      <c r="C11" s="122" t="s">
        <v>33</v>
      </c>
      <c r="D11" s="24"/>
      <c r="E11" s="106">
        <f t="shared" ref="E11:E24" si="0">D11-B11</f>
        <v>0</v>
      </c>
      <c r="F11" s="107" t="s">
        <v>57</v>
      </c>
      <c r="G11" s="123"/>
      <c r="H11" s="123"/>
      <c r="I11" s="124"/>
      <c r="J11" s="80"/>
      <c r="K11" s="81"/>
      <c r="L11" s="82"/>
      <c r="M11" s="83"/>
    </row>
    <row r="12" spans="1:13" ht="39.950000000000003" customHeight="1" x14ac:dyDescent="0.15">
      <c r="A12" s="69"/>
      <c r="B12" s="24"/>
      <c r="C12" s="122" t="s">
        <v>33</v>
      </c>
      <c r="D12" s="24"/>
      <c r="E12" s="106">
        <f t="shared" si="0"/>
        <v>0</v>
      </c>
      <c r="F12" s="107" t="s">
        <v>57</v>
      </c>
      <c r="G12" s="123"/>
      <c r="H12" s="123"/>
      <c r="I12" s="124"/>
      <c r="J12" s="80"/>
      <c r="K12" s="81"/>
      <c r="L12" s="82"/>
      <c r="M12" s="83"/>
    </row>
    <row r="13" spans="1:13" ht="39.950000000000003" customHeight="1" x14ac:dyDescent="0.15">
      <c r="A13" s="69"/>
      <c r="B13" s="24"/>
      <c r="C13" s="122" t="s">
        <v>33</v>
      </c>
      <c r="D13" s="24"/>
      <c r="E13" s="106">
        <f t="shared" si="0"/>
        <v>0</v>
      </c>
      <c r="F13" s="107" t="s">
        <v>57</v>
      </c>
      <c r="G13" s="123"/>
      <c r="H13" s="123"/>
      <c r="I13" s="124"/>
      <c r="J13" s="80"/>
      <c r="K13" s="81"/>
      <c r="L13" s="82"/>
      <c r="M13" s="83"/>
    </row>
    <row r="14" spans="1:13" ht="39.950000000000003" customHeight="1" x14ac:dyDescent="0.15">
      <c r="A14" s="69"/>
      <c r="B14" s="24"/>
      <c r="C14" s="122" t="s">
        <v>33</v>
      </c>
      <c r="D14" s="24"/>
      <c r="E14" s="106">
        <f t="shared" si="0"/>
        <v>0</v>
      </c>
      <c r="F14" s="107" t="s">
        <v>57</v>
      </c>
      <c r="G14" s="123"/>
      <c r="H14" s="123"/>
      <c r="I14" s="124"/>
      <c r="J14" s="80"/>
      <c r="K14" s="81"/>
      <c r="L14" s="82"/>
      <c r="M14" s="83"/>
    </row>
    <row r="15" spans="1:13" ht="39.950000000000003" customHeight="1" x14ac:dyDescent="0.15">
      <c r="A15" s="69"/>
      <c r="B15" s="24"/>
      <c r="C15" s="122" t="s">
        <v>33</v>
      </c>
      <c r="D15" s="24"/>
      <c r="E15" s="106">
        <f t="shared" si="0"/>
        <v>0</v>
      </c>
      <c r="F15" s="107" t="s">
        <v>57</v>
      </c>
      <c r="G15" s="123"/>
      <c r="H15" s="123"/>
      <c r="I15" s="124"/>
      <c r="J15" s="80"/>
      <c r="K15" s="81"/>
      <c r="L15" s="82"/>
      <c r="M15" s="83"/>
    </row>
    <row r="16" spans="1:13" ht="39.950000000000003" customHeight="1" x14ac:dyDescent="0.15">
      <c r="A16" s="69"/>
      <c r="B16" s="24"/>
      <c r="C16" s="122" t="s">
        <v>33</v>
      </c>
      <c r="D16" s="24"/>
      <c r="E16" s="106">
        <f t="shared" si="0"/>
        <v>0</v>
      </c>
      <c r="F16" s="107" t="s">
        <v>57</v>
      </c>
      <c r="G16" s="123"/>
      <c r="H16" s="123"/>
      <c r="I16" s="124"/>
      <c r="J16" s="80"/>
      <c r="K16" s="81"/>
      <c r="L16" s="82"/>
      <c r="M16" s="83"/>
    </row>
    <row r="17" spans="1:13" ht="39.950000000000003" customHeight="1" x14ac:dyDescent="0.15">
      <c r="A17" s="69"/>
      <c r="B17" s="24"/>
      <c r="C17" s="122" t="s">
        <v>33</v>
      </c>
      <c r="D17" s="24"/>
      <c r="E17" s="106">
        <f t="shared" si="0"/>
        <v>0</v>
      </c>
      <c r="F17" s="107" t="s">
        <v>57</v>
      </c>
      <c r="G17" s="123"/>
      <c r="H17" s="123"/>
      <c r="I17" s="124"/>
      <c r="J17" s="80"/>
      <c r="K17" s="81"/>
      <c r="L17" s="82"/>
      <c r="M17" s="83"/>
    </row>
    <row r="18" spans="1:13" ht="39.950000000000003" customHeight="1" x14ac:dyDescent="0.15">
      <c r="A18" s="69"/>
      <c r="B18" s="24"/>
      <c r="C18" s="122" t="s">
        <v>33</v>
      </c>
      <c r="D18" s="24"/>
      <c r="E18" s="106">
        <f t="shared" si="0"/>
        <v>0</v>
      </c>
      <c r="F18" s="107" t="s">
        <v>57</v>
      </c>
      <c r="G18" s="123"/>
      <c r="H18" s="123"/>
      <c r="I18" s="124"/>
      <c r="J18" s="80"/>
      <c r="K18" s="77"/>
      <c r="L18" s="77"/>
      <c r="M18" s="77"/>
    </row>
    <row r="19" spans="1:13" ht="39.950000000000003" customHeight="1" x14ac:dyDescent="0.15">
      <c r="A19" s="12"/>
      <c r="B19" s="24"/>
      <c r="C19" s="122" t="s">
        <v>33</v>
      </c>
      <c r="D19" s="24"/>
      <c r="E19" s="106">
        <f t="shared" si="0"/>
        <v>0</v>
      </c>
      <c r="F19" s="107" t="s">
        <v>57</v>
      </c>
      <c r="G19" s="123"/>
      <c r="H19" s="123"/>
      <c r="I19" s="124"/>
      <c r="J19" s="80"/>
      <c r="K19" s="77"/>
      <c r="L19" s="77"/>
      <c r="M19" s="77"/>
    </row>
    <row r="20" spans="1:13" ht="39.950000000000003" customHeight="1" x14ac:dyDescent="0.15">
      <c r="A20" s="12"/>
      <c r="B20" s="24"/>
      <c r="C20" s="122" t="s">
        <v>33</v>
      </c>
      <c r="D20" s="24"/>
      <c r="E20" s="106">
        <f t="shared" si="0"/>
        <v>0</v>
      </c>
      <c r="F20" s="107" t="s">
        <v>57</v>
      </c>
      <c r="G20" s="123"/>
      <c r="H20" s="123"/>
      <c r="I20" s="124"/>
      <c r="J20" s="80"/>
      <c r="K20" s="77"/>
      <c r="L20" s="77"/>
      <c r="M20" s="77"/>
    </row>
    <row r="21" spans="1:13" ht="39.950000000000003" customHeight="1" x14ac:dyDescent="0.15">
      <c r="A21" s="12"/>
      <c r="B21" s="24"/>
      <c r="C21" s="122" t="s">
        <v>33</v>
      </c>
      <c r="D21" s="24"/>
      <c r="E21" s="106">
        <f t="shared" si="0"/>
        <v>0</v>
      </c>
      <c r="F21" s="107" t="s">
        <v>57</v>
      </c>
      <c r="G21" s="123"/>
      <c r="H21" s="123"/>
      <c r="I21" s="124"/>
      <c r="J21" s="80"/>
      <c r="K21" s="77"/>
      <c r="L21" s="77"/>
      <c r="M21" s="77"/>
    </row>
    <row r="22" spans="1:13" ht="39.950000000000003" customHeight="1" x14ac:dyDescent="0.15">
      <c r="A22" s="12"/>
      <c r="B22" s="24"/>
      <c r="C22" s="122" t="s">
        <v>33</v>
      </c>
      <c r="D22" s="24"/>
      <c r="E22" s="106">
        <f t="shared" si="0"/>
        <v>0</v>
      </c>
      <c r="F22" s="107" t="s">
        <v>57</v>
      </c>
      <c r="G22" s="123"/>
      <c r="H22" s="123"/>
      <c r="I22" s="124"/>
      <c r="J22" s="80"/>
      <c r="K22" s="77"/>
      <c r="L22" s="77"/>
      <c r="M22" s="77"/>
    </row>
    <row r="23" spans="1:13" ht="39.950000000000003" customHeight="1" x14ac:dyDescent="0.15">
      <c r="A23" s="12"/>
      <c r="B23" s="24"/>
      <c r="C23" s="122" t="s">
        <v>33</v>
      </c>
      <c r="D23" s="24"/>
      <c r="E23" s="106">
        <f t="shared" si="0"/>
        <v>0</v>
      </c>
      <c r="F23" s="107" t="s">
        <v>57</v>
      </c>
      <c r="G23" s="123"/>
      <c r="H23" s="123"/>
      <c r="I23" s="124"/>
      <c r="J23" s="80"/>
      <c r="K23" s="77"/>
      <c r="L23" s="77"/>
      <c r="M23" s="77"/>
    </row>
    <row r="24" spans="1:13" ht="39.950000000000003" customHeight="1" x14ac:dyDescent="0.15">
      <c r="A24" s="12"/>
      <c r="B24" s="24"/>
      <c r="C24" s="122" t="s">
        <v>33</v>
      </c>
      <c r="D24" s="24"/>
      <c r="E24" s="106">
        <f t="shared" si="0"/>
        <v>0</v>
      </c>
      <c r="F24" s="107" t="s">
        <v>57</v>
      </c>
      <c r="G24" s="123"/>
      <c r="H24" s="12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4"/>
  <sheetViews>
    <sheetView view="pageBreakPreview" topLeftCell="A13" zoomScaleNormal="100" zoomScaleSheetLayoutView="100" workbookViewId="0">
      <selection activeCell="D25" sqref="D25:H25"/>
    </sheetView>
  </sheetViews>
  <sheetFormatPr defaultRowHeight="13.5" x14ac:dyDescent="0.15"/>
  <cols>
    <col min="1" max="1" width="8.5" style="40" customWidth="1"/>
    <col min="2" max="2" width="8.125" style="40" customWidth="1"/>
    <col min="3" max="5" width="10.125" style="40" customWidth="1"/>
    <col min="6" max="6" width="17.5" style="40" customWidth="1"/>
    <col min="7" max="7" width="13.5" style="40" customWidth="1"/>
    <col min="8" max="8" width="10.125" style="40" customWidth="1"/>
    <col min="9" max="9" width="4" style="40" customWidth="1"/>
    <col min="10" max="16384" width="9" style="40"/>
  </cols>
  <sheetData>
    <row r="1" spans="1:11" x14ac:dyDescent="0.15">
      <c r="A1" s="42" t="s">
        <v>38</v>
      </c>
    </row>
    <row r="3" spans="1:11" x14ac:dyDescent="0.15">
      <c r="G3" s="43" t="s">
        <v>39</v>
      </c>
    </row>
    <row r="5" spans="1:11" ht="26.25" customHeight="1" x14ac:dyDescent="0.15">
      <c r="A5" s="40" t="s">
        <v>37</v>
      </c>
      <c r="B5" s="41"/>
      <c r="C5" s="41"/>
      <c r="D5" s="41"/>
      <c r="E5" s="41"/>
      <c r="F5" s="41"/>
      <c r="H5" s="41"/>
    </row>
    <row r="6" spans="1:11" ht="15.75" customHeight="1" x14ac:dyDescent="0.15">
      <c r="E6" s="125" t="s">
        <v>13</v>
      </c>
      <c r="F6" s="126"/>
      <c r="G6" s="126"/>
      <c r="H6" s="126"/>
    </row>
    <row r="7" spans="1:11" ht="27.75" customHeight="1" x14ac:dyDescent="0.15">
      <c r="E7" s="127" t="s">
        <v>14</v>
      </c>
      <c r="F7" s="128"/>
      <c r="G7" s="128"/>
      <c r="H7" s="128"/>
    </row>
    <row r="8" spans="1:11" ht="30" customHeight="1" x14ac:dyDescent="0.15">
      <c r="E8" s="129" t="s">
        <v>15</v>
      </c>
      <c r="F8" s="130"/>
      <c r="G8" s="130"/>
      <c r="H8" s="130"/>
      <c r="J8" s="160"/>
      <c r="K8" s="160"/>
    </row>
    <row r="9" spans="1:11" ht="33.75" customHeight="1" x14ac:dyDescent="0.15">
      <c r="E9" s="129" t="s">
        <v>20</v>
      </c>
      <c r="F9" s="130"/>
      <c r="G9" s="130"/>
      <c r="H9" s="131" t="s">
        <v>21</v>
      </c>
      <c r="J9" s="160"/>
      <c r="K9" s="160"/>
    </row>
    <row r="10" spans="1:11" ht="20.25" customHeight="1" x14ac:dyDescent="0.15">
      <c r="J10" s="160"/>
      <c r="K10" s="160"/>
    </row>
    <row r="11" spans="1:11" ht="20.25" customHeight="1" x14ac:dyDescent="0.15">
      <c r="D11" s="58" t="s">
        <v>43</v>
      </c>
      <c r="J11" s="160"/>
      <c r="K11" s="160"/>
    </row>
    <row r="12" spans="1:11" ht="20.25" customHeight="1" x14ac:dyDescent="0.15">
      <c r="J12" s="44"/>
      <c r="K12" s="44"/>
    </row>
    <row r="13" spans="1:11" ht="33" customHeight="1" x14ac:dyDescent="0.15">
      <c r="A13" s="40" t="s">
        <v>12</v>
      </c>
      <c r="J13" s="44"/>
      <c r="K13" s="44"/>
    </row>
    <row r="14" spans="1:11" ht="31.5" customHeight="1" x14ac:dyDescent="0.15">
      <c r="E14" s="41" t="s">
        <v>44</v>
      </c>
      <c r="J14" s="44"/>
      <c r="K14" s="44"/>
    </row>
    <row r="15" spans="1:11" ht="27.75" customHeight="1" x14ac:dyDescent="0.15">
      <c r="C15" s="45" t="s">
        <v>17</v>
      </c>
      <c r="D15" s="161">
        <f>G22+G20</f>
        <v>0</v>
      </c>
      <c r="E15" s="161"/>
      <c r="F15" s="45" t="s">
        <v>45</v>
      </c>
      <c r="J15" s="44"/>
      <c r="K15" s="44"/>
    </row>
    <row r="16" spans="1:11" ht="27.75" customHeight="1" x14ac:dyDescent="0.15">
      <c r="A16" s="59"/>
      <c r="B16" s="60"/>
      <c r="C16" s="60"/>
      <c r="D16" s="60"/>
      <c r="E16" s="61"/>
      <c r="F16" s="162"/>
      <c r="G16" s="162"/>
      <c r="H16" s="61"/>
    </row>
    <row r="17" spans="1:9" ht="27.75" customHeight="1" x14ac:dyDescent="0.15">
      <c r="A17" s="65" t="s">
        <v>52</v>
      </c>
      <c r="B17" s="62"/>
      <c r="C17" s="62"/>
      <c r="D17" s="66" t="s">
        <v>53</v>
      </c>
      <c r="E17" s="62"/>
      <c r="F17" s="67" t="s">
        <v>54</v>
      </c>
      <c r="G17" s="63"/>
      <c r="H17" s="64"/>
    </row>
    <row r="18" spans="1:9" s="52" customFormat="1" ht="36" customHeight="1" x14ac:dyDescent="0.15">
      <c r="A18" s="163" t="s">
        <v>18</v>
      </c>
      <c r="B18" s="163" t="s">
        <v>5</v>
      </c>
      <c r="C18" s="46" t="s">
        <v>26</v>
      </c>
      <c r="D18" s="47" t="s">
        <v>9</v>
      </c>
      <c r="E18" s="48"/>
      <c r="F18" s="49" t="s">
        <v>46</v>
      </c>
      <c r="G18" s="49"/>
      <c r="H18" s="50" t="s">
        <v>7</v>
      </c>
      <c r="I18" s="51"/>
    </row>
    <row r="19" spans="1:9" s="52" customFormat="1" ht="36" customHeight="1" x14ac:dyDescent="0.15">
      <c r="A19" s="164"/>
      <c r="B19" s="166"/>
      <c r="C19" s="46" t="s">
        <v>6</v>
      </c>
      <c r="D19" s="47"/>
      <c r="E19" s="48">
        <f>様式第7号明細書!B29</f>
        <v>0</v>
      </c>
      <c r="F19" s="49" t="s">
        <v>47</v>
      </c>
      <c r="G19" s="49">
        <f>E19*1200</f>
        <v>0</v>
      </c>
      <c r="H19" s="50" t="s">
        <v>8</v>
      </c>
    </row>
    <row r="20" spans="1:9" s="52" customFormat="1" ht="36" customHeight="1" x14ac:dyDescent="0.15">
      <c r="A20" s="164"/>
      <c r="B20" s="167" t="s">
        <v>51</v>
      </c>
      <c r="C20" s="168"/>
      <c r="D20" s="48"/>
      <c r="E20" s="48">
        <f>G18+G19</f>
        <v>0</v>
      </c>
      <c r="F20" s="48" t="s">
        <v>48</v>
      </c>
      <c r="G20" s="49">
        <f>E20*0.9</f>
        <v>0</v>
      </c>
      <c r="H20" s="54" t="s">
        <v>45</v>
      </c>
    </row>
    <row r="21" spans="1:9" s="52" customFormat="1" ht="36" customHeight="1" x14ac:dyDescent="0.15">
      <c r="A21" s="164"/>
      <c r="B21" s="56" t="s">
        <v>49</v>
      </c>
      <c r="C21" s="55"/>
      <c r="D21" s="48"/>
      <c r="E21" s="48"/>
      <c r="F21" s="48"/>
      <c r="G21" s="48"/>
      <c r="H21" s="50"/>
    </row>
    <row r="22" spans="1:9" s="52" customFormat="1" ht="36" customHeight="1" x14ac:dyDescent="0.15">
      <c r="A22" s="165"/>
      <c r="B22" s="169" t="s">
        <v>63</v>
      </c>
      <c r="C22" s="170"/>
      <c r="D22" s="48"/>
      <c r="E22" s="48">
        <f>'様式第7号明細書 (生保受給)'!B9</f>
        <v>0</v>
      </c>
      <c r="F22" s="48" t="s">
        <v>50</v>
      </c>
      <c r="G22" s="49">
        <f>'様式第7号明細書 (生保受給)'!F9</f>
        <v>0</v>
      </c>
      <c r="H22" s="54" t="s">
        <v>45</v>
      </c>
    </row>
    <row r="23" spans="1:9" s="41" customFormat="1" ht="36" customHeight="1" x14ac:dyDescent="0.15">
      <c r="A23" s="151" t="s">
        <v>16</v>
      </c>
      <c r="B23" s="152" t="s">
        <v>10</v>
      </c>
      <c r="C23" s="152"/>
      <c r="D23" s="132"/>
      <c r="E23" s="130"/>
      <c r="F23" s="131"/>
      <c r="G23" s="131"/>
      <c r="H23" s="133"/>
    </row>
    <row r="24" spans="1:9" s="41" customFormat="1" ht="36" customHeight="1" x14ac:dyDescent="0.15">
      <c r="A24" s="151"/>
      <c r="B24" s="152" t="s">
        <v>19</v>
      </c>
      <c r="C24" s="152"/>
      <c r="D24" s="153"/>
      <c r="E24" s="153"/>
      <c r="F24" s="57" t="s">
        <v>11</v>
      </c>
      <c r="G24" s="153"/>
      <c r="H24" s="153"/>
    </row>
    <row r="25" spans="1:9" s="41" customFormat="1" ht="24.75" customHeight="1" x14ac:dyDescent="0.15">
      <c r="A25" s="151"/>
      <c r="B25" s="154" t="s">
        <v>25</v>
      </c>
      <c r="C25" s="155"/>
      <c r="D25" s="156"/>
      <c r="E25" s="156"/>
      <c r="F25" s="156"/>
      <c r="G25" s="156"/>
      <c r="H25" s="156"/>
    </row>
    <row r="26" spans="1:9" ht="40.5" customHeight="1" x14ac:dyDescent="0.15">
      <c r="A26" s="151"/>
      <c r="B26" s="157" t="s">
        <v>24</v>
      </c>
      <c r="C26" s="158"/>
      <c r="D26" s="159"/>
      <c r="E26" s="159"/>
      <c r="F26" s="159"/>
      <c r="G26" s="159"/>
      <c r="H26" s="159"/>
    </row>
    <row r="27" spans="1:9" ht="27.75" customHeight="1" x14ac:dyDescent="0.15">
      <c r="A27" s="53" t="s">
        <v>40</v>
      </c>
    </row>
    <row r="28" spans="1:9" ht="27.75" customHeight="1" x14ac:dyDescent="0.2">
      <c r="A28" s="53" t="s">
        <v>41</v>
      </c>
    </row>
    <row r="29" spans="1:9" ht="27.75" customHeight="1" x14ac:dyDescent="0.15">
      <c r="D29" s="42" t="s">
        <v>42</v>
      </c>
    </row>
    <row r="30" spans="1:9" ht="27.75" customHeight="1" x14ac:dyDescent="0.15"/>
    <row r="31" spans="1:9" ht="27.75" customHeight="1" x14ac:dyDescent="0.15"/>
    <row r="32" spans="1:9" ht="27.75" customHeight="1" x14ac:dyDescent="0.15"/>
    <row r="33" ht="27.75" customHeight="1" x14ac:dyDescent="0.15"/>
    <row r="34" ht="27.75" customHeight="1" x14ac:dyDescent="0.15"/>
    <row r="35" ht="27.75" customHeight="1" x14ac:dyDescent="0.15"/>
    <row r="36" ht="27.75" customHeight="1" x14ac:dyDescent="0.15"/>
    <row r="37" ht="27.75" customHeight="1" x14ac:dyDescent="0.15"/>
    <row r="38" ht="27.75" customHeight="1" x14ac:dyDescent="0.15"/>
    <row r="39" ht="27.75" customHeight="1" x14ac:dyDescent="0.15"/>
    <row r="40" ht="27.75" customHeight="1" x14ac:dyDescent="0.15"/>
    <row r="41" ht="27.75" customHeight="1" x14ac:dyDescent="0.15"/>
    <row r="42" ht="27.75" customHeight="1" x14ac:dyDescent="0.15"/>
    <row r="43" ht="27.75" customHeight="1" x14ac:dyDescent="0.15"/>
    <row r="44" ht="27.75" customHeight="1" x14ac:dyDescent="0.15"/>
  </sheetData>
  <mergeCells count="16">
    <mergeCell ref="A23:A26"/>
    <mergeCell ref="D26:H26"/>
    <mergeCell ref="B22:C22"/>
    <mergeCell ref="A18:A22"/>
    <mergeCell ref="B23:C23"/>
    <mergeCell ref="B24:C24"/>
    <mergeCell ref="D24:E24"/>
    <mergeCell ref="B18:B19"/>
    <mergeCell ref="B20:C20"/>
    <mergeCell ref="J8:K11"/>
    <mergeCell ref="B26:C26"/>
    <mergeCell ref="B25:C25"/>
    <mergeCell ref="G24:H24"/>
    <mergeCell ref="D25:H25"/>
    <mergeCell ref="F16:G16"/>
    <mergeCell ref="D15:E15"/>
  </mergeCells>
  <phoneticPr fontId="2"/>
  <printOptions horizontalCentered="1" verticalCentered="1"/>
  <pageMargins left="0.70866141732283472" right="0.70866141732283472" top="0.43307086614173229" bottom="0.35433070866141736" header="0.47244094488188981"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E11" sqref="E11"/>
    </sheetView>
  </sheetViews>
  <sheetFormatPr defaultRowHeight="13.5" x14ac:dyDescent="0.15"/>
  <cols>
    <col min="1" max="1" width="15.625" style="40" customWidth="1"/>
    <col min="2" max="7" width="12.625" style="40" customWidth="1"/>
    <col min="8" max="16384" width="9" style="40"/>
  </cols>
  <sheetData>
    <row r="1" spans="1:7" x14ac:dyDescent="0.15">
      <c r="A1" s="40" t="s">
        <v>64</v>
      </c>
    </row>
    <row r="3" spans="1:7" ht="15" customHeight="1" x14ac:dyDescent="0.15">
      <c r="C3" s="40" t="s">
        <v>65</v>
      </c>
    </row>
    <row r="5" spans="1:7" ht="14.25" customHeight="1" x14ac:dyDescent="0.15">
      <c r="A5" s="90" t="s">
        <v>66</v>
      </c>
      <c r="B5" s="120"/>
      <c r="G5" s="121" t="s">
        <v>74</v>
      </c>
    </row>
    <row r="7" spans="1:7" ht="20.100000000000001" customHeight="1" x14ac:dyDescent="0.15">
      <c r="A7" s="171" t="s">
        <v>67</v>
      </c>
      <c r="B7" s="172" t="s">
        <v>68</v>
      </c>
      <c r="C7" s="172"/>
      <c r="D7" s="172" t="s">
        <v>69</v>
      </c>
      <c r="E7" s="172"/>
      <c r="F7" s="171" t="s">
        <v>62</v>
      </c>
      <c r="G7" s="171" t="s">
        <v>70</v>
      </c>
    </row>
    <row r="8" spans="1:7" ht="20.100000000000001" customHeight="1" x14ac:dyDescent="0.15">
      <c r="A8" s="171"/>
      <c r="B8" s="119" t="s">
        <v>71</v>
      </c>
      <c r="C8" s="119" t="s">
        <v>72</v>
      </c>
      <c r="D8" s="119" t="s">
        <v>73</v>
      </c>
      <c r="E8" s="119" t="s">
        <v>72</v>
      </c>
      <c r="F8" s="171"/>
      <c r="G8" s="171"/>
    </row>
    <row r="9" spans="1:7" ht="33" customHeight="1" x14ac:dyDescent="0.15">
      <c r="A9" s="92"/>
      <c r="B9" s="95" t="s">
        <v>92</v>
      </c>
      <c r="C9" s="98" t="s">
        <v>45</v>
      </c>
      <c r="D9" s="101" t="s">
        <v>94</v>
      </c>
      <c r="E9" s="98" t="s">
        <v>45</v>
      </c>
      <c r="F9" s="98" t="s">
        <v>45</v>
      </c>
      <c r="G9" s="92"/>
    </row>
    <row r="10" spans="1:7" ht="33" customHeight="1" x14ac:dyDescent="0.15">
      <c r="A10" s="92"/>
      <c r="B10" s="95" t="s">
        <v>92</v>
      </c>
      <c r="C10" s="98" t="s">
        <v>45</v>
      </c>
      <c r="D10" s="101" t="s">
        <v>93</v>
      </c>
      <c r="E10" s="98" t="s">
        <v>45</v>
      </c>
      <c r="F10" s="98" t="s">
        <v>45</v>
      </c>
      <c r="G10" s="92"/>
    </row>
    <row r="11" spans="1:7" ht="33" customHeight="1" x14ac:dyDescent="0.15">
      <c r="A11" s="92"/>
      <c r="B11" s="95" t="s">
        <v>92</v>
      </c>
      <c r="C11" s="98" t="s">
        <v>45</v>
      </c>
      <c r="D11" s="101" t="s">
        <v>93</v>
      </c>
      <c r="E11" s="98" t="s">
        <v>45</v>
      </c>
      <c r="F11" s="98" t="s">
        <v>45</v>
      </c>
      <c r="G11" s="92"/>
    </row>
    <row r="12" spans="1:7" ht="33" customHeight="1" x14ac:dyDescent="0.15">
      <c r="A12" s="92"/>
      <c r="B12" s="95" t="s">
        <v>92</v>
      </c>
      <c r="C12" s="98" t="s">
        <v>45</v>
      </c>
      <c r="D12" s="101" t="s">
        <v>93</v>
      </c>
      <c r="E12" s="98" t="s">
        <v>45</v>
      </c>
      <c r="F12" s="98" t="s">
        <v>45</v>
      </c>
      <c r="G12" s="92"/>
    </row>
    <row r="13" spans="1:7" ht="33" customHeight="1" x14ac:dyDescent="0.15">
      <c r="A13" s="92"/>
      <c r="B13" s="95" t="s">
        <v>92</v>
      </c>
      <c r="C13" s="98" t="s">
        <v>45</v>
      </c>
      <c r="D13" s="101" t="s">
        <v>93</v>
      </c>
      <c r="E13" s="98" t="s">
        <v>45</v>
      </c>
      <c r="F13" s="98" t="s">
        <v>45</v>
      </c>
      <c r="G13" s="92"/>
    </row>
    <row r="14" spans="1:7" ht="33" customHeight="1" x14ac:dyDescent="0.15">
      <c r="A14" s="92"/>
      <c r="B14" s="95" t="s">
        <v>92</v>
      </c>
      <c r="C14" s="98" t="s">
        <v>45</v>
      </c>
      <c r="D14" s="101" t="s">
        <v>93</v>
      </c>
      <c r="E14" s="98" t="s">
        <v>45</v>
      </c>
      <c r="F14" s="98" t="s">
        <v>45</v>
      </c>
      <c r="G14" s="92"/>
    </row>
    <row r="15" spans="1:7" ht="33" customHeight="1" x14ac:dyDescent="0.15">
      <c r="A15" s="92"/>
      <c r="B15" s="95" t="s">
        <v>92</v>
      </c>
      <c r="C15" s="98" t="s">
        <v>45</v>
      </c>
      <c r="D15" s="101" t="s">
        <v>93</v>
      </c>
      <c r="E15" s="98" t="s">
        <v>45</v>
      </c>
      <c r="F15" s="98" t="s">
        <v>45</v>
      </c>
      <c r="G15" s="92"/>
    </row>
    <row r="16" spans="1:7" ht="33" customHeight="1" x14ac:dyDescent="0.15">
      <c r="A16" s="92"/>
      <c r="B16" s="95" t="s">
        <v>92</v>
      </c>
      <c r="C16" s="98" t="s">
        <v>45</v>
      </c>
      <c r="D16" s="101" t="s">
        <v>93</v>
      </c>
      <c r="E16" s="98" t="s">
        <v>45</v>
      </c>
      <c r="F16" s="98" t="s">
        <v>45</v>
      </c>
      <c r="G16" s="92"/>
    </row>
    <row r="17" spans="1:7" ht="33" customHeight="1" x14ac:dyDescent="0.15">
      <c r="A17" s="92"/>
      <c r="B17" s="95" t="s">
        <v>92</v>
      </c>
      <c r="C17" s="98" t="s">
        <v>45</v>
      </c>
      <c r="D17" s="101" t="s">
        <v>93</v>
      </c>
      <c r="E17" s="98" t="s">
        <v>45</v>
      </c>
      <c r="F17" s="98" t="s">
        <v>45</v>
      </c>
      <c r="G17" s="92"/>
    </row>
    <row r="18" spans="1:7" ht="33" customHeight="1" x14ac:dyDescent="0.15">
      <c r="A18" s="92"/>
      <c r="B18" s="95" t="s">
        <v>92</v>
      </c>
      <c r="C18" s="98" t="s">
        <v>45</v>
      </c>
      <c r="D18" s="101" t="s">
        <v>93</v>
      </c>
      <c r="E18" s="98" t="s">
        <v>45</v>
      </c>
      <c r="F18" s="98" t="s">
        <v>45</v>
      </c>
      <c r="G18" s="92"/>
    </row>
    <row r="19" spans="1:7" ht="33" customHeight="1" x14ac:dyDescent="0.15">
      <c r="A19" s="92"/>
      <c r="B19" s="95" t="s">
        <v>92</v>
      </c>
      <c r="C19" s="98" t="s">
        <v>45</v>
      </c>
      <c r="D19" s="101" t="s">
        <v>93</v>
      </c>
      <c r="E19" s="98" t="s">
        <v>45</v>
      </c>
      <c r="F19" s="98" t="s">
        <v>45</v>
      </c>
      <c r="G19" s="92"/>
    </row>
    <row r="20" spans="1:7" ht="33" customHeight="1" x14ac:dyDescent="0.15">
      <c r="A20" s="92"/>
      <c r="B20" s="95" t="s">
        <v>92</v>
      </c>
      <c r="C20" s="98" t="s">
        <v>45</v>
      </c>
      <c r="D20" s="101" t="s">
        <v>93</v>
      </c>
      <c r="E20" s="98" t="s">
        <v>45</v>
      </c>
      <c r="F20" s="98" t="s">
        <v>45</v>
      </c>
      <c r="G20" s="92"/>
    </row>
    <row r="21" spans="1:7" ht="33" customHeight="1" x14ac:dyDescent="0.15">
      <c r="A21" s="92"/>
      <c r="B21" s="95" t="s">
        <v>92</v>
      </c>
      <c r="C21" s="98" t="s">
        <v>45</v>
      </c>
      <c r="D21" s="101" t="s">
        <v>93</v>
      </c>
      <c r="E21" s="98" t="s">
        <v>45</v>
      </c>
      <c r="F21" s="98" t="s">
        <v>45</v>
      </c>
      <c r="G21" s="92"/>
    </row>
    <row r="22" spans="1:7" ht="33" customHeight="1" x14ac:dyDescent="0.15">
      <c r="A22" s="92"/>
      <c r="B22" s="95" t="s">
        <v>92</v>
      </c>
      <c r="C22" s="98" t="s">
        <v>45</v>
      </c>
      <c r="D22" s="101" t="s">
        <v>93</v>
      </c>
      <c r="E22" s="98" t="s">
        <v>45</v>
      </c>
      <c r="F22" s="98" t="s">
        <v>45</v>
      </c>
      <c r="G22" s="92"/>
    </row>
    <row r="23" spans="1:7" ht="33" customHeight="1" x14ac:dyDescent="0.15">
      <c r="A23" s="92"/>
      <c r="B23" s="95" t="s">
        <v>92</v>
      </c>
      <c r="C23" s="98" t="s">
        <v>45</v>
      </c>
      <c r="D23" s="101" t="s">
        <v>93</v>
      </c>
      <c r="E23" s="98" t="s">
        <v>45</v>
      </c>
      <c r="F23" s="98" t="s">
        <v>45</v>
      </c>
      <c r="G23" s="92"/>
    </row>
    <row r="24" spans="1:7" ht="33" customHeight="1" x14ac:dyDescent="0.15">
      <c r="A24" s="92"/>
      <c r="B24" s="95" t="s">
        <v>92</v>
      </c>
      <c r="C24" s="98" t="s">
        <v>45</v>
      </c>
      <c r="D24" s="101" t="s">
        <v>93</v>
      </c>
      <c r="E24" s="98" t="s">
        <v>45</v>
      </c>
      <c r="F24" s="98" t="s">
        <v>45</v>
      </c>
      <c r="G24" s="109"/>
    </row>
    <row r="25" spans="1:7" ht="33" customHeight="1" x14ac:dyDescent="0.15">
      <c r="A25" s="92"/>
      <c r="B25" s="95" t="s">
        <v>92</v>
      </c>
      <c r="C25" s="98" t="s">
        <v>45</v>
      </c>
      <c r="D25" s="101" t="s">
        <v>93</v>
      </c>
      <c r="E25" s="98" t="s">
        <v>45</v>
      </c>
      <c r="F25" s="98" t="s">
        <v>45</v>
      </c>
      <c r="G25" s="92"/>
    </row>
    <row r="26" spans="1:7" ht="33" customHeight="1" x14ac:dyDescent="0.15">
      <c r="A26" s="92"/>
      <c r="B26" s="95" t="s">
        <v>92</v>
      </c>
      <c r="C26" s="98" t="s">
        <v>45</v>
      </c>
      <c r="D26" s="101" t="s">
        <v>93</v>
      </c>
      <c r="E26" s="98" t="s">
        <v>45</v>
      </c>
      <c r="F26" s="98" t="s">
        <v>45</v>
      </c>
      <c r="G26" s="92"/>
    </row>
    <row r="27" spans="1:7" ht="33" customHeight="1" x14ac:dyDescent="0.15">
      <c r="A27" s="92"/>
      <c r="B27" s="95" t="s">
        <v>92</v>
      </c>
      <c r="C27" s="98" t="s">
        <v>45</v>
      </c>
      <c r="D27" s="101" t="s">
        <v>93</v>
      </c>
      <c r="E27" s="98" t="s">
        <v>45</v>
      </c>
      <c r="F27" s="98" t="s">
        <v>45</v>
      </c>
      <c r="G27" s="92"/>
    </row>
    <row r="28" spans="1:7" ht="33" customHeight="1" thickBot="1" x14ac:dyDescent="0.2">
      <c r="A28" s="93"/>
      <c r="B28" s="96" t="s">
        <v>92</v>
      </c>
      <c r="C28" s="99" t="s">
        <v>45</v>
      </c>
      <c r="D28" s="102" t="s">
        <v>93</v>
      </c>
      <c r="E28" s="99" t="s">
        <v>45</v>
      </c>
      <c r="F28" s="99" t="s">
        <v>45</v>
      </c>
      <c r="G28" s="93"/>
    </row>
    <row r="29" spans="1:7" ht="33" customHeight="1" thickTop="1" x14ac:dyDescent="0.15">
      <c r="A29" s="104" t="s">
        <v>62</v>
      </c>
      <c r="B29" s="97" t="s">
        <v>92</v>
      </c>
      <c r="C29" s="100" t="s">
        <v>45</v>
      </c>
      <c r="D29" s="103" t="s">
        <v>93</v>
      </c>
      <c r="E29" s="100" t="s">
        <v>45</v>
      </c>
      <c r="F29" s="100" t="s">
        <v>45</v>
      </c>
      <c r="G29" s="94"/>
    </row>
  </sheetData>
  <mergeCells count="5">
    <mergeCell ref="A7:A8"/>
    <mergeCell ref="B7:C7"/>
    <mergeCell ref="D7:E7"/>
    <mergeCell ref="F7:F8"/>
    <mergeCell ref="G7:G8"/>
  </mergeCells>
  <phoneticPr fontId="2"/>
  <printOptions horizontalCentered="1"/>
  <pageMargins left="0.31496062992125984" right="0.31496062992125984"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B10" sqref="B10"/>
    </sheetView>
  </sheetViews>
  <sheetFormatPr defaultRowHeight="13.5" x14ac:dyDescent="0.15"/>
  <cols>
    <col min="1" max="1" width="15.625" style="40" customWidth="1"/>
    <col min="2" max="7" width="12.625" style="40" customWidth="1"/>
    <col min="8" max="16384" width="9" style="40"/>
  </cols>
  <sheetData>
    <row r="1" spans="1:7" x14ac:dyDescent="0.15">
      <c r="A1" s="40" t="s">
        <v>64</v>
      </c>
    </row>
    <row r="3" spans="1:7" ht="15" customHeight="1" x14ac:dyDescent="0.15">
      <c r="C3" s="40" t="s">
        <v>65</v>
      </c>
    </row>
    <row r="5" spans="1:7" ht="14.25" customHeight="1" x14ac:dyDescent="0.15">
      <c r="A5" s="90" t="s">
        <v>66</v>
      </c>
      <c r="B5" s="120"/>
      <c r="G5" s="121" t="s">
        <v>74</v>
      </c>
    </row>
    <row r="7" spans="1:7" ht="20.100000000000001" customHeight="1" x14ac:dyDescent="0.15">
      <c r="A7" s="171" t="s">
        <v>67</v>
      </c>
      <c r="B7" s="172" t="s">
        <v>68</v>
      </c>
      <c r="C7" s="172"/>
      <c r="D7" s="172" t="s">
        <v>69</v>
      </c>
      <c r="E7" s="172"/>
      <c r="F7" s="171" t="s">
        <v>62</v>
      </c>
      <c r="G7" s="171" t="s">
        <v>70</v>
      </c>
    </row>
    <row r="8" spans="1:7" ht="20.100000000000001" customHeight="1" x14ac:dyDescent="0.15">
      <c r="A8" s="171"/>
      <c r="B8" s="119" t="s">
        <v>71</v>
      </c>
      <c r="C8" s="119" t="s">
        <v>72</v>
      </c>
      <c r="D8" s="119" t="s">
        <v>73</v>
      </c>
      <c r="E8" s="119" t="s">
        <v>72</v>
      </c>
      <c r="F8" s="171"/>
      <c r="G8" s="171"/>
    </row>
    <row r="9" spans="1:7" ht="33" customHeight="1" x14ac:dyDescent="0.15">
      <c r="A9" s="92">
        <f>'様式第8号記録簿 (1)'!B4</f>
        <v>0</v>
      </c>
      <c r="B9" s="95">
        <f>'様式第8号記録簿 (1)'!$J$26</f>
        <v>0</v>
      </c>
      <c r="C9" s="98">
        <f>'様式第8号記録簿 (1)'!$M$26</f>
        <v>0</v>
      </c>
      <c r="D9" s="101"/>
      <c r="E9" s="98">
        <f>D9*24000</f>
        <v>0</v>
      </c>
      <c r="F9" s="98">
        <f>C9+E9</f>
        <v>0</v>
      </c>
      <c r="G9" s="92">
        <f>'様式第8号記録簿 (1)'!$E$4</f>
        <v>0</v>
      </c>
    </row>
    <row r="10" spans="1:7" ht="33" customHeight="1" x14ac:dyDescent="0.15">
      <c r="A10" s="92">
        <f>'様式第8号記録簿 (2)'!B4</f>
        <v>0</v>
      </c>
      <c r="B10" s="95">
        <f>'様式第8号記録簿 (2)'!J26</f>
        <v>0</v>
      </c>
      <c r="C10" s="98">
        <f>'様式第8号記録簿 (2)'!M26</f>
        <v>0</v>
      </c>
      <c r="D10" s="101"/>
      <c r="E10" s="98">
        <f t="shared" ref="E10:E28" si="0">D10*24000</f>
        <v>0</v>
      </c>
      <c r="F10" s="98">
        <f t="shared" ref="F10:F19" si="1">C10+E10</f>
        <v>0</v>
      </c>
      <c r="G10" s="92">
        <f>'様式第8号記録簿 (2)'!E4</f>
        <v>0</v>
      </c>
    </row>
    <row r="11" spans="1:7" ht="33" customHeight="1" x14ac:dyDescent="0.15">
      <c r="A11" s="92">
        <f>'様式第8号記録簿 (3)'!B4</f>
        <v>0</v>
      </c>
      <c r="B11" s="95">
        <f>'様式第8号記録簿 (3)'!J26</f>
        <v>0</v>
      </c>
      <c r="C11" s="98">
        <f>'様式第8号記録簿 (3)'!M26</f>
        <v>0</v>
      </c>
      <c r="D11" s="101"/>
      <c r="E11" s="98">
        <f t="shared" si="0"/>
        <v>0</v>
      </c>
      <c r="F11" s="98">
        <f t="shared" si="1"/>
        <v>0</v>
      </c>
      <c r="G11" s="92">
        <f>'様式第8号記録簿 (3)'!E4</f>
        <v>0</v>
      </c>
    </row>
    <row r="12" spans="1:7" ht="33" customHeight="1" x14ac:dyDescent="0.15">
      <c r="A12" s="92">
        <f>'様式第8号記録簿 (4)'!B4</f>
        <v>0</v>
      </c>
      <c r="B12" s="95">
        <f>'様式第8号記録簿 (4)'!J26</f>
        <v>0</v>
      </c>
      <c r="C12" s="98">
        <f>'様式第8号記録簿 (4)'!M26</f>
        <v>0</v>
      </c>
      <c r="D12" s="101"/>
      <c r="E12" s="98">
        <f t="shared" si="0"/>
        <v>0</v>
      </c>
      <c r="F12" s="98">
        <f t="shared" si="1"/>
        <v>0</v>
      </c>
      <c r="G12" s="92">
        <f>'様式第8号記録簿 (4)'!E4</f>
        <v>0</v>
      </c>
    </row>
    <row r="13" spans="1:7" ht="33" customHeight="1" x14ac:dyDescent="0.15">
      <c r="A13" s="92">
        <f>'様式第8号記録簿 (5)'!B4</f>
        <v>0</v>
      </c>
      <c r="B13" s="95">
        <f>'様式第8号記録簿 (5)'!J26</f>
        <v>0</v>
      </c>
      <c r="C13" s="98">
        <f>'様式第8号記録簿 (5)'!M26</f>
        <v>0</v>
      </c>
      <c r="D13" s="101"/>
      <c r="E13" s="98">
        <f t="shared" si="0"/>
        <v>0</v>
      </c>
      <c r="F13" s="98">
        <f t="shared" si="1"/>
        <v>0</v>
      </c>
      <c r="G13" s="92">
        <f>'様式第8号記録簿 (5)'!E4</f>
        <v>0</v>
      </c>
    </row>
    <row r="14" spans="1:7" ht="33" customHeight="1" x14ac:dyDescent="0.15">
      <c r="A14" s="92">
        <f>'様式第8号記録簿 (6)'!B4</f>
        <v>0</v>
      </c>
      <c r="B14" s="95">
        <f>'様式第8号記録簿 (6)'!J26</f>
        <v>0</v>
      </c>
      <c r="C14" s="98">
        <f>'様式第8号記録簿 (6)'!M26</f>
        <v>0</v>
      </c>
      <c r="D14" s="101"/>
      <c r="E14" s="98">
        <f t="shared" si="0"/>
        <v>0</v>
      </c>
      <c r="F14" s="98">
        <f t="shared" si="1"/>
        <v>0</v>
      </c>
      <c r="G14" s="92">
        <f>'様式第8号記録簿 (6)'!E4</f>
        <v>0</v>
      </c>
    </row>
    <row r="15" spans="1:7" ht="33" customHeight="1" x14ac:dyDescent="0.15">
      <c r="A15" s="92">
        <f>'様式第8号記録簿 (7)'!B4</f>
        <v>0</v>
      </c>
      <c r="B15" s="95">
        <f>'様式第8号記録簿 (7)'!J26</f>
        <v>0</v>
      </c>
      <c r="C15" s="98">
        <f>'様式第8号記録簿 (7)'!M26</f>
        <v>0</v>
      </c>
      <c r="D15" s="101"/>
      <c r="E15" s="98">
        <f t="shared" si="0"/>
        <v>0</v>
      </c>
      <c r="F15" s="98">
        <f t="shared" si="1"/>
        <v>0</v>
      </c>
      <c r="G15" s="92">
        <f>'様式第8号記録簿 (7)'!E4</f>
        <v>0</v>
      </c>
    </row>
    <row r="16" spans="1:7" ht="33" customHeight="1" x14ac:dyDescent="0.15">
      <c r="A16" s="92">
        <f>'様式第8号記録簿 (8)'!B4</f>
        <v>0</v>
      </c>
      <c r="B16" s="95">
        <f>'様式第8号記録簿 (8)'!J26</f>
        <v>0</v>
      </c>
      <c r="C16" s="98">
        <f>'様式第8号記録簿 (8)'!M26</f>
        <v>0</v>
      </c>
      <c r="D16" s="101"/>
      <c r="E16" s="98">
        <f t="shared" si="0"/>
        <v>0</v>
      </c>
      <c r="F16" s="98">
        <f t="shared" si="1"/>
        <v>0</v>
      </c>
      <c r="G16" s="92">
        <f>'様式第8号記録簿 (8)'!E4</f>
        <v>0</v>
      </c>
    </row>
    <row r="17" spans="1:7" ht="33" customHeight="1" x14ac:dyDescent="0.15">
      <c r="A17" s="92">
        <f>'様式第8号記録簿 (9)'!B4</f>
        <v>0</v>
      </c>
      <c r="B17" s="95">
        <f>'様式第8号記録簿 (9)'!J26</f>
        <v>0</v>
      </c>
      <c r="C17" s="98">
        <f>'様式第8号記録簿 (9)'!M26</f>
        <v>0</v>
      </c>
      <c r="D17" s="101"/>
      <c r="E17" s="98">
        <f t="shared" si="0"/>
        <v>0</v>
      </c>
      <c r="F17" s="98">
        <f t="shared" si="1"/>
        <v>0</v>
      </c>
      <c r="G17" s="92">
        <f>'様式第8号記録簿 (9)'!E4</f>
        <v>0</v>
      </c>
    </row>
    <row r="18" spans="1:7" ht="33" customHeight="1" x14ac:dyDescent="0.15">
      <c r="A18" s="92">
        <f>'様式第8号記録簿 (10)'!B4</f>
        <v>0</v>
      </c>
      <c r="B18" s="95">
        <f>'様式第8号記録簿 (10)'!J26</f>
        <v>0</v>
      </c>
      <c r="C18" s="98">
        <f>'様式第8号記録簿 (10)'!M26</f>
        <v>0</v>
      </c>
      <c r="D18" s="101"/>
      <c r="E18" s="98">
        <f t="shared" si="0"/>
        <v>0</v>
      </c>
      <c r="F18" s="98">
        <f t="shared" si="1"/>
        <v>0</v>
      </c>
      <c r="G18" s="92">
        <f>'様式第8号記録簿 (10)'!E4</f>
        <v>0</v>
      </c>
    </row>
    <row r="19" spans="1:7" ht="33" customHeight="1" x14ac:dyDescent="0.15">
      <c r="A19" s="92">
        <f>'様式第8号記録簿 (11)'!B4</f>
        <v>0</v>
      </c>
      <c r="B19" s="95">
        <f>'様式第8号記録簿 (11)'!J26</f>
        <v>0</v>
      </c>
      <c r="C19" s="98">
        <f>'様式第8号記録簿 (11)'!M26</f>
        <v>0</v>
      </c>
      <c r="D19" s="101"/>
      <c r="E19" s="98">
        <f t="shared" si="0"/>
        <v>0</v>
      </c>
      <c r="F19" s="98">
        <f t="shared" si="1"/>
        <v>0</v>
      </c>
      <c r="G19" s="92">
        <f>'様式第8号記録簿 (11)'!E4</f>
        <v>0</v>
      </c>
    </row>
    <row r="20" spans="1:7" ht="33" customHeight="1" x14ac:dyDescent="0.15">
      <c r="A20" s="92">
        <f>'様式第8号記録簿 (12)'!$B$4</f>
        <v>0</v>
      </c>
      <c r="B20" s="95">
        <f>'様式第8号記録簿 (12)'!J26</f>
        <v>0</v>
      </c>
      <c r="C20" s="98">
        <f>'様式第8号記録簿 (12)'!M26</f>
        <v>0</v>
      </c>
      <c r="D20" s="101"/>
      <c r="E20" s="98">
        <f t="shared" si="0"/>
        <v>0</v>
      </c>
      <c r="F20" s="98">
        <f>C20+E20</f>
        <v>0</v>
      </c>
      <c r="G20" s="92">
        <f>'様式第8号記録簿 (12)'!E4</f>
        <v>0</v>
      </c>
    </row>
    <row r="21" spans="1:7" ht="33" customHeight="1" x14ac:dyDescent="0.15">
      <c r="A21" s="92">
        <f>'様式第8号記録簿 (13)'!$B$4</f>
        <v>0</v>
      </c>
      <c r="B21" s="95">
        <f>'様式第8号記録簿 (13)'!$J$26</f>
        <v>0</v>
      </c>
      <c r="C21" s="98">
        <f>'様式第8号記録簿 (13)'!$M$26</f>
        <v>0</v>
      </c>
      <c r="D21" s="101"/>
      <c r="E21" s="98">
        <f t="shared" si="0"/>
        <v>0</v>
      </c>
      <c r="F21" s="98">
        <f t="shared" ref="F21:F28" si="2">C21+E21</f>
        <v>0</v>
      </c>
      <c r="G21" s="92">
        <f>'様式第8号記録簿 (13)'!E5</f>
        <v>0</v>
      </c>
    </row>
    <row r="22" spans="1:7" ht="33" customHeight="1" x14ac:dyDescent="0.15">
      <c r="A22" s="92">
        <f>'様式第8号記録簿 (14)'!$B$4</f>
        <v>0</v>
      </c>
      <c r="B22" s="95">
        <f>'様式第8号記録簿 (14)'!$J$26</f>
        <v>0</v>
      </c>
      <c r="C22" s="98">
        <f>'様式第8号記録簿 (14)'!$M$26</f>
        <v>0</v>
      </c>
      <c r="D22" s="101"/>
      <c r="E22" s="98">
        <f t="shared" si="0"/>
        <v>0</v>
      </c>
      <c r="F22" s="98">
        <f t="shared" si="2"/>
        <v>0</v>
      </c>
      <c r="G22" s="92">
        <f>'様式第8号記録簿 (14)'!E6</f>
        <v>0</v>
      </c>
    </row>
    <row r="23" spans="1:7" ht="33" customHeight="1" x14ac:dyDescent="0.15">
      <c r="A23" s="92">
        <f>'様式第8号記録簿 (15)'!$B$4</f>
        <v>0</v>
      </c>
      <c r="B23" s="95">
        <f>'様式第8号記録簿 (15)'!$J$26</f>
        <v>0</v>
      </c>
      <c r="C23" s="98">
        <f>'様式第8号記録簿 (15)'!$M$26</f>
        <v>0</v>
      </c>
      <c r="D23" s="101"/>
      <c r="E23" s="98">
        <f t="shared" si="0"/>
        <v>0</v>
      </c>
      <c r="F23" s="98">
        <f t="shared" si="2"/>
        <v>0</v>
      </c>
      <c r="G23" s="92">
        <f>'様式第8号記録簿 (15)'!E7</f>
        <v>0</v>
      </c>
    </row>
    <row r="24" spans="1:7" ht="33" customHeight="1" x14ac:dyDescent="0.15">
      <c r="A24" s="92">
        <f>'様式第8号記録簿 (16)'!$B$4</f>
        <v>0</v>
      </c>
      <c r="B24" s="95">
        <f>'様式第8号記録簿 (16)'!$J$26</f>
        <v>0</v>
      </c>
      <c r="C24" s="98">
        <f>'様式第8号記録簿 (16)'!$M$26</f>
        <v>0</v>
      </c>
      <c r="D24" s="101"/>
      <c r="E24" s="98">
        <f t="shared" si="0"/>
        <v>0</v>
      </c>
      <c r="F24" s="98">
        <f t="shared" si="2"/>
        <v>0</v>
      </c>
      <c r="G24" s="109">
        <f>'様式第8号記録簿 (16)'!$E$4</f>
        <v>0</v>
      </c>
    </row>
    <row r="25" spans="1:7" ht="33" customHeight="1" x14ac:dyDescent="0.15">
      <c r="A25" s="92">
        <f>'様式第8号記録簿 (17)'!$B$4</f>
        <v>0</v>
      </c>
      <c r="B25" s="95">
        <f>'様式第8号記録簿 (17)'!$J$26</f>
        <v>0</v>
      </c>
      <c r="C25" s="98">
        <f>'様式第8号記録簿 (17)'!$M$26</f>
        <v>0</v>
      </c>
      <c r="D25" s="101"/>
      <c r="E25" s="98">
        <f t="shared" si="0"/>
        <v>0</v>
      </c>
      <c r="F25" s="98">
        <f t="shared" si="2"/>
        <v>0</v>
      </c>
      <c r="G25" s="92">
        <f>'様式第8号記録簿 (17)'!$E$4</f>
        <v>0</v>
      </c>
    </row>
    <row r="26" spans="1:7" ht="33" customHeight="1" x14ac:dyDescent="0.15">
      <c r="A26" s="92">
        <f>'様式第8号記録簿 (18)'!$B$4</f>
        <v>0</v>
      </c>
      <c r="B26" s="95">
        <f>'様式第8号記録簿 (18)'!$J$26</f>
        <v>0</v>
      </c>
      <c r="C26" s="98">
        <f>'様式第8号記録簿 (18)'!$M$26</f>
        <v>0</v>
      </c>
      <c r="D26" s="101"/>
      <c r="E26" s="98">
        <f t="shared" si="0"/>
        <v>0</v>
      </c>
      <c r="F26" s="98">
        <f t="shared" si="2"/>
        <v>0</v>
      </c>
      <c r="G26" s="92">
        <f>'様式第8号記録簿 (18)'!$E$4</f>
        <v>0</v>
      </c>
    </row>
    <row r="27" spans="1:7" ht="33" customHeight="1" x14ac:dyDescent="0.15">
      <c r="A27" s="92">
        <f>'様式第8号記録簿 (19)'!$B$4</f>
        <v>0</v>
      </c>
      <c r="B27" s="95">
        <f>'様式第8号記録簿 (19)'!$J$26</f>
        <v>0</v>
      </c>
      <c r="C27" s="98">
        <f>'様式第8号記録簿 (19)'!$M$26</f>
        <v>0</v>
      </c>
      <c r="D27" s="101"/>
      <c r="E27" s="98">
        <f t="shared" si="0"/>
        <v>0</v>
      </c>
      <c r="F27" s="98">
        <f t="shared" si="2"/>
        <v>0</v>
      </c>
      <c r="G27" s="92">
        <f>'様式第8号記録簿 (19)'!$E$4</f>
        <v>0</v>
      </c>
    </row>
    <row r="28" spans="1:7" ht="33" customHeight="1" thickBot="1" x14ac:dyDescent="0.2">
      <c r="A28" s="93">
        <f>'様式第8号記録簿 (20)'!$B$4</f>
        <v>0</v>
      </c>
      <c r="B28" s="96">
        <f>'様式第8号記録簿 (20)'!$J$26</f>
        <v>0</v>
      </c>
      <c r="C28" s="99">
        <f>'様式第8号記録簿 (20)'!$M$26</f>
        <v>0</v>
      </c>
      <c r="D28" s="102"/>
      <c r="E28" s="99">
        <f t="shared" si="0"/>
        <v>0</v>
      </c>
      <c r="F28" s="99">
        <f t="shared" si="2"/>
        <v>0</v>
      </c>
      <c r="G28" s="93">
        <f>'様式第8号記録簿 (20)'!$E$4</f>
        <v>0</v>
      </c>
    </row>
    <row r="29" spans="1:7" ht="33" customHeight="1" thickTop="1" x14ac:dyDescent="0.15">
      <c r="A29" s="104" t="s">
        <v>62</v>
      </c>
      <c r="B29" s="97">
        <f>SUM(B9:B28)</f>
        <v>0</v>
      </c>
      <c r="C29" s="100">
        <f>SUM(C9:C28)</f>
        <v>0</v>
      </c>
      <c r="D29" s="103">
        <f>SUM(D9:D28)</f>
        <v>0</v>
      </c>
      <c r="E29" s="100">
        <f>SUM(E9:E28)</f>
        <v>0</v>
      </c>
      <c r="F29" s="100">
        <f>SUM(F9:F28)</f>
        <v>0</v>
      </c>
      <c r="G29" s="94"/>
    </row>
  </sheetData>
  <mergeCells count="5">
    <mergeCell ref="A7:A8"/>
    <mergeCell ref="B7:C7"/>
    <mergeCell ref="D7:E7"/>
    <mergeCell ref="F7:F8"/>
    <mergeCell ref="G7:G8"/>
  </mergeCells>
  <phoneticPr fontId="2"/>
  <printOptions horizontalCentered="1"/>
  <pageMargins left="0.31496062992125984" right="0.31496062992125984"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9"/>
  <sheetViews>
    <sheetView workbookViewId="0">
      <selection activeCell="D10" sqref="D10"/>
    </sheetView>
  </sheetViews>
  <sheetFormatPr defaultRowHeight="13.5" x14ac:dyDescent="0.15"/>
  <cols>
    <col min="1" max="1" width="15.625" style="40" customWidth="1"/>
    <col min="2" max="7" width="12.625" style="40" customWidth="1"/>
    <col min="8" max="16384" width="9" style="40"/>
  </cols>
  <sheetData>
    <row r="1" spans="1:7" x14ac:dyDescent="0.15">
      <c r="A1" s="40" t="s">
        <v>64</v>
      </c>
    </row>
    <row r="3" spans="1:7" ht="15" customHeight="1" x14ac:dyDescent="0.15">
      <c r="C3" s="40" t="s">
        <v>65</v>
      </c>
    </row>
    <row r="5" spans="1:7" ht="14.25" customHeight="1" x14ac:dyDescent="0.15">
      <c r="A5" s="90" t="s">
        <v>66</v>
      </c>
      <c r="B5" s="44"/>
      <c r="G5" s="105" t="s">
        <v>74</v>
      </c>
    </row>
    <row r="7" spans="1:7" ht="20.100000000000001" customHeight="1" x14ac:dyDescent="0.15">
      <c r="A7" s="171" t="s">
        <v>67</v>
      </c>
      <c r="B7" s="172" t="s">
        <v>68</v>
      </c>
      <c r="C7" s="172"/>
      <c r="D7" s="172" t="s">
        <v>69</v>
      </c>
      <c r="E7" s="172"/>
      <c r="F7" s="171" t="s">
        <v>62</v>
      </c>
      <c r="G7" s="171" t="s">
        <v>70</v>
      </c>
    </row>
    <row r="8" spans="1:7" ht="20.100000000000001" customHeight="1" x14ac:dyDescent="0.15">
      <c r="A8" s="171"/>
      <c r="B8" s="91" t="s">
        <v>71</v>
      </c>
      <c r="C8" s="91" t="s">
        <v>72</v>
      </c>
      <c r="D8" s="91" t="s">
        <v>73</v>
      </c>
      <c r="E8" s="91" t="s">
        <v>72</v>
      </c>
      <c r="F8" s="171"/>
      <c r="G8" s="171"/>
    </row>
    <row r="9" spans="1:7" ht="33" customHeight="1" x14ac:dyDescent="0.15">
      <c r="A9" s="92">
        <f>'様式第8号記録簿（生保受給）'!B4</f>
        <v>0</v>
      </c>
      <c r="B9" s="95">
        <f>'様式第8号記録簿（生保受給）'!J26</f>
        <v>0</v>
      </c>
      <c r="C9" s="98">
        <f>'様式第8号記録簿（生保受給）'!M26</f>
        <v>0</v>
      </c>
      <c r="D9" s="101"/>
      <c r="E9" s="98"/>
      <c r="F9" s="98">
        <f>E9+C9</f>
        <v>0</v>
      </c>
      <c r="G9" s="92">
        <f>'様式第8号記録簿（生保受給）'!E4</f>
        <v>0</v>
      </c>
    </row>
    <row r="10" spans="1:7" ht="33" customHeight="1" x14ac:dyDescent="0.15">
      <c r="A10" s="92"/>
      <c r="B10" s="95"/>
      <c r="C10" s="98"/>
      <c r="D10" s="101"/>
      <c r="E10" s="98"/>
      <c r="F10" s="98"/>
      <c r="G10" s="92"/>
    </row>
    <row r="11" spans="1:7" ht="33" customHeight="1" x14ac:dyDescent="0.15">
      <c r="A11" s="92"/>
      <c r="B11" s="95"/>
      <c r="C11" s="98"/>
      <c r="D11" s="101"/>
      <c r="E11" s="98"/>
      <c r="F11" s="98"/>
      <c r="G11" s="92"/>
    </row>
    <row r="12" spans="1:7" ht="33" customHeight="1" x14ac:dyDescent="0.15">
      <c r="A12" s="92"/>
      <c r="B12" s="95"/>
      <c r="C12" s="98"/>
      <c r="D12" s="101"/>
      <c r="E12" s="98"/>
      <c r="F12" s="98"/>
      <c r="G12" s="92"/>
    </row>
    <row r="13" spans="1:7" ht="33" customHeight="1" x14ac:dyDescent="0.15">
      <c r="A13" s="92"/>
      <c r="B13" s="95"/>
      <c r="C13" s="98"/>
      <c r="D13" s="101"/>
      <c r="E13" s="98"/>
      <c r="F13" s="98"/>
      <c r="G13" s="92"/>
    </row>
    <row r="14" spans="1:7" ht="33" customHeight="1" x14ac:dyDescent="0.15">
      <c r="A14" s="92"/>
      <c r="B14" s="95"/>
      <c r="C14" s="98"/>
      <c r="D14" s="101"/>
      <c r="E14" s="98"/>
      <c r="F14" s="98"/>
      <c r="G14" s="92"/>
    </row>
    <row r="15" spans="1:7" ht="33" customHeight="1" x14ac:dyDescent="0.15">
      <c r="A15" s="92"/>
      <c r="B15" s="95"/>
      <c r="C15" s="98"/>
      <c r="D15" s="101"/>
      <c r="E15" s="98"/>
      <c r="F15" s="98"/>
      <c r="G15" s="92"/>
    </row>
    <row r="16" spans="1:7" ht="33" customHeight="1" x14ac:dyDescent="0.15">
      <c r="A16" s="92"/>
      <c r="B16" s="95"/>
      <c r="C16" s="98"/>
      <c r="D16" s="101"/>
      <c r="E16" s="98"/>
      <c r="F16" s="98"/>
      <c r="G16" s="92"/>
    </row>
    <row r="17" spans="1:7" ht="33" customHeight="1" x14ac:dyDescent="0.15">
      <c r="A17" s="92"/>
      <c r="B17" s="95"/>
      <c r="C17" s="98"/>
      <c r="D17" s="101"/>
      <c r="E17" s="98"/>
      <c r="F17" s="98"/>
      <c r="G17" s="92"/>
    </row>
    <row r="18" spans="1:7" ht="33" customHeight="1" x14ac:dyDescent="0.15">
      <c r="A18" s="92"/>
      <c r="B18" s="95"/>
      <c r="C18" s="98"/>
      <c r="D18" s="101"/>
      <c r="E18" s="98"/>
      <c r="F18" s="98"/>
      <c r="G18" s="92"/>
    </row>
    <row r="19" spans="1:7" ht="33" customHeight="1" x14ac:dyDescent="0.15">
      <c r="A19" s="92"/>
      <c r="B19" s="95"/>
      <c r="C19" s="98"/>
      <c r="D19" s="101"/>
      <c r="E19" s="98"/>
      <c r="F19" s="98"/>
      <c r="G19" s="92"/>
    </row>
    <row r="20" spans="1:7" ht="33" customHeight="1" x14ac:dyDescent="0.15">
      <c r="A20" s="92"/>
      <c r="B20" s="95"/>
      <c r="C20" s="98"/>
      <c r="D20" s="101"/>
      <c r="E20" s="98"/>
      <c r="F20" s="98"/>
      <c r="G20" s="92"/>
    </row>
    <row r="21" spans="1:7" ht="33" customHeight="1" x14ac:dyDescent="0.15">
      <c r="A21" s="92"/>
      <c r="B21" s="95"/>
      <c r="C21" s="98"/>
      <c r="D21" s="101"/>
      <c r="E21" s="98"/>
      <c r="F21" s="98"/>
      <c r="G21" s="92"/>
    </row>
    <row r="22" spans="1:7" ht="33" customHeight="1" x14ac:dyDescent="0.15">
      <c r="A22" s="92"/>
      <c r="B22" s="95"/>
      <c r="C22" s="98"/>
      <c r="D22" s="101"/>
      <c r="E22" s="98"/>
      <c r="F22" s="98"/>
      <c r="G22" s="92"/>
    </row>
    <row r="23" spans="1:7" ht="33" customHeight="1" x14ac:dyDescent="0.15">
      <c r="A23" s="92"/>
      <c r="B23" s="95"/>
      <c r="C23" s="98"/>
      <c r="D23" s="101"/>
      <c r="E23" s="98"/>
      <c r="F23" s="98"/>
      <c r="G23" s="92"/>
    </row>
    <row r="24" spans="1:7" ht="33" customHeight="1" x14ac:dyDescent="0.15">
      <c r="A24" s="92"/>
      <c r="B24" s="95"/>
      <c r="C24" s="98"/>
      <c r="D24" s="101"/>
      <c r="E24" s="98"/>
      <c r="F24" s="98"/>
      <c r="G24" s="109"/>
    </row>
    <row r="25" spans="1:7" ht="33" customHeight="1" x14ac:dyDescent="0.15">
      <c r="A25" s="92"/>
      <c r="B25" s="95"/>
      <c r="C25" s="98"/>
      <c r="D25" s="101"/>
      <c r="E25" s="98"/>
      <c r="F25" s="98"/>
      <c r="G25" s="92"/>
    </row>
    <row r="26" spans="1:7" ht="33" customHeight="1" x14ac:dyDescent="0.15">
      <c r="A26" s="92"/>
      <c r="B26" s="95"/>
      <c r="C26" s="98"/>
      <c r="D26" s="101"/>
      <c r="E26" s="98"/>
      <c r="F26" s="98"/>
      <c r="G26" s="92"/>
    </row>
    <row r="27" spans="1:7" ht="33" customHeight="1" x14ac:dyDescent="0.15">
      <c r="A27" s="92"/>
      <c r="B27" s="95"/>
      <c r="C27" s="98"/>
      <c r="D27" s="101"/>
      <c r="E27" s="98"/>
      <c r="F27" s="98"/>
      <c r="G27" s="92"/>
    </row>
    <row r="28" spans="1:7" ht="33" customHeight="1" thickBot="1" x14ac:dyDescent="0.2">
      <c r="A28" s="93"/>
      <c r="B28" s="96"/>
      <c r="C28" s="99"/>
      <c r="D28" s="102"/>
      <c r="E28" s="99"/>
      <c r="F28" s="99"/>
      <c r="G28" s="93"/>
    </row>
    <row r="29" spans="1:7" ht="33" customHeight="1" thickTop="1" x14ac:dyDescent="0.15">
      <c r="A29" s="104" t="s">
        <v>62</v>
      </c>
      <c r="B29" s="97">
        <f>SUM(B9:B28)</f>
        <v>0</v>
      </c>
      <c r="C29" s="100">
        <f>SUM(C9:C28)</f>
        <v>0</v>
      </c>
      <c r="D29" s="103">
        <f>SUM(D9:D28)</f>
        <v>0</v>
      </c>
      <c r="E29" s="100">
        <f>SUM(E9:E28)</f>
        <v>0</v>
      </c>
      <c r="F29" s="100">
        <f>SUM(F9:F28)</f>
        <v>0</v>
      </c>
      <c r="G29" s="94"/>
    </row>
  </sheetData>
  <mergeCells count="5">
    <mergeCell ref="A7:A8"/>
    <mergeCell ref="B7:C7"/>
    <mergeCell ref="D7:E7"/>
    <mergeCell ref="F7:F8"/>
    <mergeCell ref="G7:G8"/>
  </mergeCells>
  <phoneticPr fontId="2"/>
  <printOptions horizontalCentered="1"/>
  <pageMargins left="0.31496062992125984" right="0.31496062992125984" top="0.55118110236220474" bottom="0.35433070866141736"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G26" sqref="G26"/>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35"/>
      <c r="C4" s="26"/>
      <c r="D4" s="32" t="s">
        <v>23</v>
      </c>
      <c r="E4" s="34"/>
      <c r="F4" s="29"/>
      <c r="G4" s="32" t="s">
        <v>22</v>
      </c>
      <c r="H4" s="33"/>
    </row>
    <row r="5" spans="1:13" ht="21.75" customHeight="1" x14ac:dyDescent="0.15">
      <c r="A5" s="21"/>
      <c r="B5" s="23"/>
      <c r="C5" s="23"/>
      <c r="D5" s="11"/>
      <c r="F5" s="21"/>
      <c r="G5" s="10"/>
      <c r="H5" s="111"/>
      <c r="I5" s="112" t="s">
        <v>36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16" t="s">
        <v>4</v>
      </c>
      <c r="J7" s="176"/>
      <c r="K7" s="177"/>
      <c r="L7" s="78"/>
      <c r="M7" s="79"/>
    </row>
    <row r="8" spans="1:13" ht="39.950000000000003" customHeight="1" x14ac:dyDescent="0.15">
      <c r="A8" s="69"/>
      <c r="B8" s="24"/>
      <c r="C8" s="25" t="s">
        <v>33</v>
      </c>
      <c r="D8" s="24"/>
      <c r="E8" s="106">
        <f>D8-B8</f>
        <v>0</v>
      </c>
      <c r="F8" s="107" t="s">
        <v>57</v>
      </c>
      <c r="G8" s="71"/>
      <c r="H8" s="71"/>
      <c r="I8" s="73"/>
      <c r="J8" s="80"/>
      <c r="K8" s="81"/>
      <c r="L8" s="82"/>
      <c r="M8" s="83"/>
    </row>
    <row r="9" spans="1:13" ht="39.950000000000003" customHeight="1" x14ac:dyDescent="0.15">
      <c r="A9" s="69"/>
      <c r="B9" s="24"/>
      <c r="C9" s="25" t="s">
        <v>33</v>
      </c>
      <c r="D9" s="24"/>
      <c r="E9" s="106">
        <f>D9-B9</f>
        <v>0</v>
      </c>
      <c r="F9" s="107" t="s">
        <v>57</v>
      </c>
      <c r="G9" s="71"/>
      <c r="H9" s="71"/>
      <c r="I9" s="73"/>
      <c r="J9" s="80"/>
      <c r="K9" s="81"/>
      <c r="L9" s="82"/>
      <c r="M9" s="83"/>
    </row>
    <row r="10" spans="1:13" ht="39.950000000000003" customHeight="1" x14ac:dyDescent="0.15">
      <c r="A10" s="69"/>
      <c r="B10" s="24"/>
      <c r="C10" s="25" t="s">
        <v>33</v>
      </c>
      <c r="D10" s="24"/>
      <c r="E10" s="106">
        <f>D10-B10</f>
        <v>0</v>
      </c>
      <c r="F10" s="107" t="s">
        <v>57</v>
      </c>
      <c r="G10" s="71"/>
      <c r="H10" s="71"/>
      <c r="I10" s="73"/>
      <c r="J10" s="80"/>
      <c r="K10" s="81"/>
      <c r="L10" s="82"/>
      <c r="M10" s="83"/>
    </row>
    <row r="11" spans="1:13" ht="39.950000000000003" customHeight="1" x14ac:dyDescent="0.15">
      <c r="A11" s="69"/>
      <c r="B11" s="24"/>
      <c r="C11" s="25" t="s">
        <v>33</v>
      </c>
      <c r="D11" s="24"/>
      <c r="E11" s="106">
        <f t="shared" ref="E11:E24" si="0">D11-B11</f>
        <v>0</v>
      </c>
      <c r="F11" s="107" t="s">
        <v>57</v>
      </c>
      <c r="G11" s="71"/>
      <c r="H11" s="71"/>
      <c r="I11" s="73"/>
      <c r="J11" s="80"/>
      <c r="K11" s="81"/>
      <c r="L11" s="82"/>
      <c r="M11" s="83"/>
    </row>
    <row r="12" spans="1:13" ht="39.950000000000003" customHeight="1" x14ac:dyDescent="0.15">
      <c r="A12" s="69"/>
      <c r="B12" s="24"/>
      <c r="C12" s="25" t="s">
        <v>33</v>
      </c>
      <c r="D12" s="24"/>
      <c r="E12" s="106">
        <f t="shared" si="0"/>
        <v>0</v>
      </c>
      <c r="F12" s="107" t="s">
        <v>57</v>
      </c>
      <c r="G12" s="71"/>
      <c r="H12" s="71"/>
      <c r="I12" s="73"/>
      <c r="J12" s="80"/>
      <c r="K12" s="81"/>
      <c r="L12" s="82"/>
      <c r="M12" s="83"/>
    </row>
    <row r="13" spans="1:13" ht="39.950000000000003" customHeight="1" x14ac:dyDescent="0.15">
      <c r="A13" s="69"/>
      <c r="B13" s="24"/>
      <c r="C13" s="25" t="s">
        <v>33</v>
      </c>
      <c r="D13" s="24"/>
      <c r="E13" s="106">
        <f t="shared" si="0"/>
        <v>0</v>
      </c>
      <c r="F13" s="107" t="s">
        <v>57</v>
      </c>
      <c r="G13" s="71"/>
      <c r="H13" s="71"/>
      <c r="I13" s="73"/>
      <c r="J13" s="80"/>
      <c r="K13" s="81"/>
      <c r="L13" s="82"/>
      <c r="M13" s="83"/>
    </row>
    <row r="14" spans="1:13" ht="39.950000000000003" customHeight="1" x14ac:dyDescent="0.15">
      <c r="A14" s="69"/>
      <c r="B14" s="24"/>
      <c r="C14" s="25" t="s">
        <v>33</v>
      </c>
      <c r="D14" s="24"/>
      <c r="E14" s="106">
        <f t="shared" si="0"/>
        <v>0</v>
      </c>
      <c r="F14" s="107" t="s">
        <v>57</v>
      </c>
      <c r="G14" s="71"/>
      <c r="H14" s="71"/>
      <c r="I14" s="73"/>
      <c r="J14" s="80"/>
      <c r="K14" s="81"/>
      <c r="L14" s="82"/>
      <c r="M14" s="83"/>
    </row>
    <row r="15" spans="1:13" ht="39.950000000000003" customHeight="1" x14ac:dyDescent="0.15">
      <c r="A15" s="69"/>
      <c r="B15" s="24"/>
      <c r="C15" s="25" t="s">
        <v>33</v>
      </c>
      <c r="D15" s="24"/>
      <c r="E15" s="106">
        <f t="shared" si="0"/>
        <v>0</v>
      </c>
      <c r="F15" s="107" t="s">
        <v>57</v>
      </c>
      <c r="G15" s="71"/>
      <c r="H15" s="71"/>
      <c r="I15" s="73"/>
      <c r="J15" s="80"/>
      <c r="K15" s="81"/>
      <c r="L15" s="82"/>
      <c r="M15" s="83"/>
    </row>
    <row r="16" spans="1:13" ht="39.950000000000003" customHeight="1" x14ac:dyDescent="0.15">
      <c r="A16" s="69"/>
      <c r="B16" s="24"/>
      <c r="C16" s="25" t="s">
        <v>33</v>
      </c>
      <c r="D16" s="24"/>
      <c r="E16" s="106">
        <f t="shared" si="0"/>
        <v>0</v>
      </c>
      <c r="F16" s="107" t="s">
        <v>57</v>
      </c>
      <c r="G16" s="71"/>
      <c r="H16" s="71"/>
      <c r="I16" s="73"/>
      <c r="J16" s="80"/>
      <c r="K16" s="81"/>
      <c r="L16" s="82"/>
      <c r="M16" s="83"/>
    </row>
    <row r="17" spans="1:13" ht="39.950000000000003" customHeight="1" x14ac:dyDescent="0.15">
      <c r="A17" s="69"/>
      <c r="B17" s="24"/>
      <c r="C17" s="25" t="s">
        <v>33</v>
      </c>
      <c r="D17" s="24"/>
      <c r="E17" s="106">
        <f t="shared" si="0"/>
        <v>0</v>
      </c>
      <c r="F17" s="107" t="s">
        <v>57</v>
      </c>
      <c r="G17" s="71"/>
      <c r="H17" s="71"/>
      <c r="I17" s="73"/>
      <c r="J17" s="80"/>
      <c r="K17" s="81"/>
      <c r="L17" s="82"/>
      <c r="M17" s="83"/>
    </row>
    <row r="18" spans="1:13" ht="39.950000000000003" customHeight="1" x14ac:dyDescent="0.15">
      <c r="A18" s="69"/>
      <c r="B18" s="24"/>
      <c r="C18" s="25" t="s">
        <v>33</v>
      </c>
      <c r="D18" s="24"/>
      <c r="E18" s="106">
        <f t="shared" si="0"/>
        <v>0</v>
      </c>
      <c r="F18" s="107" t="s">
        <v>57</v>
      </c>
      <c r="G18" s="13"/>
      <c r="H18" s="13"/>
      <c r="I18" s="73"/>
      <c r="J18" s="80"/>
      <c r="K18" s="77"/>
      <c r="L18" s="77"/>
      <c r="M18" s="77"/>
    </row>
    <row r="19" spans="1:13" ht="39.950000000000003" customHeight="1" x14ac:dyDescent="0.15">
      <c r="A19" s="12"/>
      <c r="B19" s="24"/>
      <c r="C19" s="25" t="s">
        <v>33</v>
      </c>
      <c r="D19" s="24"/>
      <c r="E19" s="106">
        <f t="shared" si="0"/>
        <v>0</v>
      </c>
      <c r="F19" s="107" t="s">
        <v>57</v>
      </c>
      <c r="G19" s="13"/>
      <c r="H19" s="13"/>
      <c r="I19" s="73"/>
      <c r="J19" s="80"/>
      <c r="K19" s="77"/>
      <c r="L19" s="77"/>
      <c r="M19" s="77"/>
    </row>
    <row r="20" spans="1:13" ht="39.950000000000003" customHeight="1" x14ac:dyDescent="0.15">
      <c r="A20" s="12"/>
      <c r="B20" s="24"/>
      <c r="C20" s="25" t="s">
        <v>33</v>
      </c>
      <c r="D20" s="24"/>
      <c r="E20" s="106">
        <f t="shared" si="0"/>
        <v>0</v>
      </c>
      <c r="F20" s="107" t="s">
        <v>57</v>
      </c>
      <c r="G20" s="13"/>
      <c r="H20" s="13"/>
      <c r="I20" s="73"/>
      <c r="J20" s="80"/>
      <c r="K20" s="77"/>
      <c r="L20" s="77"/>
      <c r="M20" s="77"/>
    </row>
    <row r="21" spans="1:13" ht="39.950000000000003" customHeight="1" x14ac:dyDescent="0.15">
      <c r="A21" s="12"/>
      <c r="B21" s="24"/>
      <c r="C21" s="25" t="s">
        <v>33</v>
      </c>
      <c r="D21" s="24"/>
      <c r="E21" s="106">
        <f t="shared" si="0"/>
        <v>0</v>
      </c>
      <c r="F21" s="107" t="s">
        <v>57</v>
      </c>
      <c r="G21" s="13"/>
      <c r="H21" s="13"/>
      <c r="I21" s="73"/>
      <c r="J21" s="80"/>
      <c r="K21" s="77"/>
      <c r="L21" s="77"/>
      <c r="M21" s="77"/>
    </row>
    <row r="22" spans="1:13" ht="39.950000000000003" customHeight="1" x14ac:dyDescent="0.15">
      <c r="A22" s="12"/>
      <c r="B22" s="24"/>
      <c r="C22" s="25" t="s">
        <v>33</v>
      </c>
      <c r="D22" s="24"/>
      <c r="E22" s="106">
        <f t="shared" si="0"/>
        <v>0</v>
      </c>
      <c r="F22" s="107" t="s">
        <v>57</v>
      </c>
      <c r="G22" s="13"/>
      <c r="H22" s="13"/>
      <c r="I22" s="73"/>
      <c r="J22" s="80"/>
      <c r="K22" s="77"/>
      <c r="L22" s="77"/>
      <c r="M22" s="77"/>
    </row>
    <row r="23" spans="1:13" ht="39.950000000000003" customHeight="1" x14ac:dyDescent="0.15">
      <c r="A23" s="12"/>
      <c r="B23" s="24"/>
      <c r="C23" s="25" t="s">
        <v>33</v>
      </c>
      <c r="D23" s="24"/>
      <c r="E23" s="106">
        <f t="shared" si="0"/>
        <v>0</v>
      </c>
      <c r="F23" s="107" t="s">
        <v>57</v>
      </c>
      <c r="G23" s="13"/>
      <c r="H23" s="13"/>
      <c r="I23" s="73"/>
      <c r="J23" s="80"/>
      <c r="K23" s="77"/>
      <c r="L23" s="77"/>
      <c r="M23" s="77"/>
    </row>
    <row r="24" spans="1:13" ht="39.950000000000003" customHeight="1" x14ac:dyDescent="0.15">
      <c r="A24" s="12"/>
      <c r="B24" s="24"/>
      <c r="C24" s="25" t="s">
        <v>33</v>
      </c>
      <c r="D24" s="24"/>
      <c r="E24" s="106">
        <f t="shared" si="0"/>
        <v>0</v>
      </c>
      <c r="F24" s="107" t="s">
        <v>57</v>
      </c>
      <c r="G24" s="13"/>
      <c r="H24" s="13"/>
      <c r="I24" s="73"/>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36">
        <f>SUM(G8:G25)*24</f>
        <v>0</v>
      </c>
      <c r="H26" s="36">
        <f>SUM(H8:H25)*24</f>
        <v>0</v>
      </c>
      <c r="I26" s="72" t="s">
        <v>75</v>
      </c>
      <c r="J26" s="84">
        <f>ROUNDUP(E26+G26+H26,0)</f>
        <v>0</v>
      </c>
      <c r="K26" s="85">
        <f>J26*1200</f>
        <v>0</v>
      </c>
      <c r="L26" s="86">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27"/>
  <sheetViews>
    <sheetView tabSelected="1"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I23" sqref="I23"/>
    </sheetView>
  </sheetViews>
  <sheetFormatPr defaultRowHeight="13.5" x14ac:dyDescent="0.15"/>
  <cols>
    <col min="1" max="1" width="11.875" customWidth="1"/>
    <col min="2" max="2" width="16.375" customWidth="1"/>
    <col min="3" max="3" width="3.375" style="1" customWidth="1"/>
    <col min="4" max="4" width="16.625" customWidth="1"/>
    <col min="5" max="5" width="13.875" customWidth="1"/>
    <col min="6" max="6" width="5.25" style="28" customWidth="1"/>
    <col min="7" max="7" width="8.375" style="2" customWidth="1"/>
    <col min="8" max="8" width="8" style="2" customWidth="1"/>
    <col min="9" max="10" width="13.25" style="2" customWidth="1"/>
    <col min="11" max="11" width="10.375" style="3" customWidth="1"/>
    <col min="12" max="12" width="12.375" style="3" customWidth="1"/>
    <col min="13" max="13" width="12.25" style="3" customWidth="1"/>
    <col min="14" max="14" width="4" customWidth="1"/>
    <col min="15" max="15" width="9.5" customWidth="1"/>
    <col min="16" max="16" width="11.875" customWidth="1"/>
    <col min="17" max="17" width="6.875" customWidth="1"/>
    <col min="18" max="20" width="4.375" customWidth="1"/>
  </cols>
  <sheetData>
    <row r="1" spans="1:13" s="1" customFormat="1" ht="20.100000000000001" customHeight="1" x14ac:dyDescent="0.15">
      <c r="A1" s="1" t="s">
        <v>55</v>
      </c>
      <c r="F1" s="28"/>
      <c r="G1" s="2"/>
      <c r="H1" s="2"/>
      <c r="I1" s="2"/>
      <c r="J1" s="2"/>
      <c r="K1" s="3"/>
      <c r="L1" s="3"/>
      <c r="M1" s="3"/>
    </row>
    <row r="2" spans="1:13" s="1" customFormat="1" ht="20.100000000000001" customHeight="1" x14ac:dyDescent="0.15">
      <c r="D2" s="1" t="s">
        <v>56</v>
      </c>
      <c r="F2" s="28"/>
      <c r="G2" s="2"/>
      <c r="H2" s="2"/>
      <c r="I2" s="2"/>
      <c r="J2" s="2"/>
      <c r="K2" s="3"/>
      <c r="L2" s="3"/>
      <c r="M2" s="3"/>
    </row>
    <row r="3" spans="1:13" s="1" customFormat="1" ht="20.100000000000001" customHeight="1" x14ac:dyDescent="0.15">
      <c r="A3" s="21"/>
      <c r="B3" s="22"/>
      <c r="C3" s="22"/>
      <c r="D3" s="11"/>
      <c r="F3" s="28"/>
      <c r="G3" s="2"/>
      <c r="H3" s="2"/>
      <c r="I3" s="2"/>
      <c r="J3" s="2"/>
      <c r="K3" s="3"/>
      <c r="L3" s="3"/>
      <c r="M3" s="3"/>
    </row>
    <row r="4" spans="1:13" s="27" customFormat="1" ht="17.25" customHeight="1" x14ac:dyDescent="0.15">
      <c r="A4" s="68" t="s">
        <v>35</v>
      </c>
      <c r="B4" s="35" t="s">
        <v>87</v>
      </c>
      <c r="C4" s="26"/>
      <c r="D4" s="32" t="s">
        <v>34</v>
      </c>
      <c r="E4" s="34" t="s">
        <v>88</v>
      </c>
      <c r="F4" s="29"/>
      <c r="G4" s="32" t="s">
        <v>22</v>
      </c>
      <c r="H4" s="33" t="s">
        <v>85</v>
      </c>
    </row>
    <row r="5" spans="1:13" s="1" customFormat="1" ht="21.75" customHeight="1" x14ac:dyDescent="0.15">
      <c r="A5" s="21"/>
      <c r="B5" s="23"/>
      <c r="C5" s="23"/>
      <c r="D5" s="11"/>
      <c r="F5" s="21"/>
      <c r="G5" s="10"/>
      <c r="H5" s="111"/>
      <c r="I5" s="112" t="s">
        <v>89</v>
      </c>
      <c r="J5" s="74"/>
      <c r="K5" s="75"/>
      <c r="L5" s="75"/>
      <c r="M5" s="75"/>
    </row>
    <row r="6" spans="1:13" s="1" customFormat="1" ht="11.25" customHeight="1" x14ac:dyDescent="0.15">
      <c r="A6" s="8"/>
      <c r="B6" s="8"/>
      <c r="C6" s="8"/>
      <c r="D6" s="4"/>
      <c r="E6" s="4"/>
      <c r="F6" s="30"/>
      <c r="G6" s="9"/>
      <c r="H6" s="9"/>
      <c r="I6" s="9"/>
      <c r="J6" s="76"/>
      <c r="K6" s="77"/>
      <c r="L6" s="77"/>
      <c r="M6" s="77"/>
    </row>
    <row r="7" spans="1:13" s="5" customFormat="1" ht="24.75" customHeight="1" x14ac:dyDescent="0.15">
      <c r="A7" s="6" t="s">
        <v>0</v>
      </c>
      <c r="B7" s="173" t="s">
        <v>32</v>
      </c>
      <c r="C7" s="174"/>
      <c r="D7" s="174"/>
      <c r="E7" s="174"/>
      <c r="F7" s="175"/>
      <c r="G7" s="7" t="s">
        <v>2</v>
      </c>
      <c r="H7" s="7" t="s">
        <v>3</v>
      </c>
      <c r="I7" s="38" t="s">
        <v>4</v>
      </c>
      <c r="J7" s="176"/>
      <c r="K7" s="177"/>
      <c r="L7" s="78"/>
      <c r="M7" s="79"/>
    </row>
    <row r="8" spans="1:13" ht="39.950000000000003" customHeight="1" x14ac:dyDescent="0.15">
      <c r="A8" s="134">
        <v>42279</v>
      </c>
      <c r="B8" s="135">
        <v>0.64583333333333337</v>
      </c>
      <c r="C8" s="122" t="s">
        <v>33</v>
      </c>
      <c r="D8" s="135">
        <v>0.77083333333333337</v>
      </c>
      <c r="E8" s="136">
        <f>D8-B8</f>
        <v>0.125</v>
      </c>
      <c r="F8" s="137" t="s">
        <v>57</v>
      </c>
      <c r="G8" s="138">
        <v>15</v>
      </c>
      <c r="H8" s="138">
        <v>15</v>
      </c>
      <c r="I8" s="124"/>
      <c r="J8" s="80"/>
      <c r="K8" s="81"/>
      <c r="L8" s="82"/>
      <c r="M8" s="83"/>
    </row>
    <row r="9" spans="1:13" ht="39.950000000000003" customHeight="1" x14ac:dyDescent="0.15">
      <c r="A9" s="134">
        <v>42282</v>
      </c>
      <c r="B9" s="135">
        <v>0.66666666666666663</v>
      </c>
      <c r="C9" s="122" t="s">
        <v>33</v>
      </c>
      <c r="D9" s="135">
        <v>0.78125</v>
      </c>
      <c r="E9" s="136">
        <f>D9-B9</f>
        <v>0.11458333333333337</v>
      </c>
      <c r="F9" s="137" t="s">
        <v>57</v>
      </c>
      <c r="G9" s="138">
        <v>15</v>
      </c>
      <c r="H9" s="138">
        <v>15</v>
      </c>
      <c r="I9" s="124"/>
      <c r="J9" s="80"/>
      <c r="K9" s="81"/>
      <c r="L9" s="82"/>
      <c r="M9" s="83"/>
    </row>
    <row r="10" spans="1:13" ht="39.950000000000003" customHeight="1" x14ac:dyDescent="0.15">
      <c r="A10" s="134">
        <v>42283</v>
      </c>
      <c r="B10" s="135">
        <v>0.66666666666666663</v>
      </c>
      <c r="C10" s="122" t="s">
        <v>33</v>
      </c>
      <c r="D10" s="135">
        <v>0.79166666666666663</v>
      </c>
      <c r="E10" s="136">
        <f>D10-B10</f>
        <v>0.125</v>
      </c>
      <c r="F10" s="137" t="s">
        <v>57</v>
      </c>
      <c r="G10" s="138">
        <v>15</v>
      </c>
      <c r="H10" s="138">
        <v>15</v>
      </c>
      <c r="I10" s="124"/>
      <c r="J10" s="80"/>
      <c r="K10" s="81"/>
      <c r="L10" s="82"/>
      <c r="M10" s="83"/>
    </row>
    <row r="11" spans="1:13" ht="39.950000000000003" customHeight="1" x14ac:dyDescent="0.15">
      <c r="A11" s="134">
        <v>42284</v>
      </c>
      <c r="B11" s="135">
        <v>0.64930555555555558</v>
      </c>
      <c r="C11" s="122" t="s">
        <v>33</v>
      </c>
      <c r="D11" s="135">
        <v>0.76736111111111116</v>
      </c>
      <c r="E11" s="136">
        <f t="shared" ref="E11:E24" si="0">D11-B11</f>
        <v>0.11805555555555558</v>
      </c>
      <c r="F11" s="137" t="s">
        <v>57</v>
      </c>
      <c r="G11" s="138">
        <v>15</v>
      </c>
      <c r="H11" s="138">
        <v>15</v>
      </c>
      <c r="I11" s="124"/>
      <c r="J11" s="80"/>
      <c r="K11" s="81"/>
      <c r="L11" s="82"/>
      <c r="M11" s="83"/>
    </row>
    <row r="12" spans="1:13" ht="39.950000000000003" customHeight="1" x14ac:dyDescent="0.15">
      <c r="A12" s="134">
        <v>42285</v>
      </c>
      <c r="B12" s="135">
        <v>0.66666666666666663</v>
      </c>
      <c r="C12" s="122" t="s">
        <v>33</v>
      </c>
      <c r="D12" s="135">
        <v>0.78125</v>
      </c>
      <c r="E12" s="136">
        <f t="shared" si="0"/>
        <v>0.11458333333333337</v>
      </c>
      <c r="F12" s="137" t="s">
        <v>57</v>
      </c>
      <c r="G12" s="138">
        <v>15</v>
      </c>
      <c r="H12" s="138">
        <v>15</v>
      </c>
      <c r="I12" s="124"/>
      <c r="J12" s="80"/>
      <c r="K12" s="81"/>
      <c r="L12" s="82"/>
      <c r="M12" s="83"/>
    </row>
    <row r="13" spans="1:13" ht="39.950000000000003" customHeight="1" x14ac:dyDescent="0.15">
      <c r="A13" s="140"/>
      <c r="B13" s="141"/>
      <c r="C13" s="122" t="s">
        <v>33</v>
      </c>
      <c r="D13" s="141"/>
      <c r="E13" s="142">
        <f t="shared" si="0"/>
        <v>0</v>
      </c>
      <c r="F13" s="107" t="s">
        <v>57</v>
      </c>
      <c r="G13" s="143"/>
      <c r="H13" s="143"/>
      <c r="I13" s="124"/>
      <c r="J13" s="80"/>
      <c r="K13" s="81"/>
      <c r="L13" s="82"/>
      <c r="M13" s="83"/>
    </row>
    <row r="14" spans="1:13" ht="39.950000000000003" customHeight="1" x14ac:dyDescent="0.15">
      <c r="A14" s="140"/>
      <c r="B14" s="141"/>
      <c r="C14" s="122" t="s">
        <v>33</v>
      </c>
      <c r="D14" s="141"/>
      <c r="E14" s="142">
        <f t="shared" si="0"/>
        <v>0</v>
      </c>
      <c r="F14" s="107" t="s">
        <v>57</v>
      </c>
      <c r="G14" s="143"/>
      <c r="H14" s="143"/>
      <c r="I14" s="124"/>
      <c r="J14" s="80"/>
      <c r="K14" s="81"/>
      <c r="L14" s="82"/>
      <c r="M14" s="83"/>
    </row>
    <row r="15" spans="1:13" ht="39.950000000000003" customHeight="1" x14ac:dyDescent="0.15">
      <c r="A15" s="140"/>
      <c r="B15" s="141"/>
      <c r="C15" s="122" t="s">
        <v>33</v>
      </c>
      <c r="D15" s="141"/>
      <c r="E15" s="142">
        <f t="shared" si="0"/>
        <v>0</v>
      </c>
      <c r="F15" s="107" t="s">
        <v>57</v>
      </c>
      <c r="G15" s="143"/>
      <c r="H15" s="143"/>
      <c r="I15" s="124"/>
      <c r="J15" s="80"/>
      <c r="K15" s="81"/>
      <c r="L15" s="82"/>
      <c r="M15" s="83"/>
    </row>
    <row r="16" spans="1:13" ht="39.950000000000003" customHeight="1" x14ac:dyDescent="0.15">
      <c r="A16" s="140"/>
      <c r="B16" s="141"/>
      <c r="C16" s="122" t="s">
        <v>33</v>
      </c>
      <c r="D16" s="141"/>
      <c r="E16" s="142">
        <f t="shared" si="0"/>
        <v>0</v>
      </c>
      <c r="F16" s="107" t="s">
        <v>57</v>
      </c>
      <c r="G16" s="143"/>
      <c r="H16" s="143"/>
      <c r="I16" s="124"/>
      <c r="J16" s="80"/>
      <c r="K16" s="81"/>
      <c r="L16" s="82"/>
      <c r="M16" s="83"/>
    </row>
    <row r="17" spans="1:13" ht="39.950000000000003" customHeight="1" x14ac:dyDescent="0.15">
      <c r="A17" s="140"/>
      <c r="B17" s="141"/>
      <c r="C17" s="122" t="s">
        <v>33</v>
      </c>
      <c r="D17" s="141"/>
      <c r="E17" s="142">
        <f t="shared" si="0"/>
        <v>0</v>
      </c>
      <c r="F17" s="107" t="s">
        <v>57</v>
      </c>
      <c r="G17" s="143"/>
      <c r="H17" s="143"/>
      <c r="I17" s="124"/>
      <c r="J17" s="80"/>
      <c r="K17" s="81"/>
      <c r="L17" s="82"/>
      <c r="M17" s="83"/>
    </row>
    <row r="18" spans="1:13" ht="39.950000000000003" customHeight="1" x14ac:dyDescent="0.15">
      <c r="A18" s="140"/>
      <c r="B18" s="141"/>
      <c r="C18" s="122" t="s">
        <v>33</v>
      </c>
      <c r="D18" s="141"/>
      <c r="E18" s="142">
        <f t="shared" si="0"/>
        <v>0</v>
      </c>
      <c r="F18" s="107" t="s">
        <v>57</v>
      </c>
      <c r="G18" s="143"/>
      <c r="H18" s="143"/>
      <c r="I18" s="124"/>
      <c r="J18" s="80"/>
      <c r="K18" s="77"/>
      <c r="L18" s="77"/>
      <c r="M18" s="77"/>
    </row>
    <row r="19" spans="1:13" ht="39.950000000000003" customHeight="1" x14ac:dyDescent="0.15">
      <c r="A19" s="144"/>
      <c r="B19" s="141"/>
      <c r="C19" s="122" t="s">
        <v>33</v>
      </c>
      <c r="D19" s="141"/>
      <c r="E19" s="142">
        <f t="shared" si="0"/>
        <v>0</v>
      </c>
      <c r="F19" s="107" t="s">
        <v>57</v>
      </c>
      <c r="G19" s="143"/>
      <c r="H19" s="143"/>
      <c r="I19" s="124"/>
      <c r="J19" s="80"/>
      <c r="K19" s="77"/>
      <c r="L19" s="77"/>
      <c r="M19" s="77"/>
    </row>
    <row r="20" spans="1:13" ht="39.950000000000003" customHeight="1" x14ac:dyDescent="0.15">
      <c r="A20" s="144"/>
      <c r="B20" s="141"/>
      <c r="C20" s="122" t="s">
        <v>33</v>
      </c>
      <c r="D20" s="141"/>
      <c r="E20" s="142">
        <f t="shared" si="0"/>
        <v>0</v>
      </c>
      <c r="F20" s="107" t="s">
        <v>57</v>
      </c>
      <c r="G20" s="143"/>
      <c r="H20" s="143"/>
      <c r="I20" s="124"/>
      <c r="J20" s="80"/>
      <c r="K20" s="77"/>
      <c r="L20" s="77"/>
      <c r="M20" s="77"/>
    </row>
    <row r="21" spans="1:13" ht="39.950000000000003" customHeight="1" x14ac:dyDescent="0.15">
      <c r="A21" s="144"/>
      <c r="B21" s="141"/>
      <c r="C21" s="122" t="s">
        <v>33</v>
      </c>
      <c r="D21" s="141"/>
      <c r="E21" s="142">
        <f t="shared" si="0"/>
        <v>0</v>
      </c>
      <c r="F21" s="107" t="s">
        <v>57</v>
      </c>
      <c r="G21" s="143"/>
      <c r="H21" s="143"/>
      <c r="I21" s="124"/>
      <c r="J21" s="80"/>
      <c r="K21" s="77"/>
      <c r="L21" s="77"/>
      <c r="M21" s="77"/>
    </row>
    <row r="22" spans="1:13" s="1" customFormat="1" ht="39.950000000000003" customHeight="1" x14ac:dyDescent="0.15">
      <c r="A22" s="144"/>
      <c r="B22" s="141"/>
      <c r="C22" s="122" t="s">
        <v>33</v>
      </c>
      <c r="D22" s="141"/>
      <c r="E22" s="142">
        <f t="shared" si="0"/>
        <v>0</v>
      </c>
      <c r="F22" s="107" t="s">
        <v>57</v>
      </c>
      <c r="G22" s="143"/>
      <c r="H22" s="143"/>
      <c r="I22" s="124"/>
      <c r="J22" s="80"/>
      <c r="K22" s="77"/>
      <c r="L22" s="77"/>
      <c r="M22" s="77"/>
    </row>
    <row r="23" spans="1:13" s="1" customFormat="1" ht="39.950000000000003" customHeight="1" x14ac:dyDescent="0.15">
      <c r="A23" s="144"/>
      <c r="B23" s="141"/>
      <c r="C23" s="122" t="s">
        <v>33</v>
      </c>
      <c r="D23" s="141"/>
      <c r="E23" s="142">
        <f t="shared" si="0"/>
        <v>0</v>
      </c>
      <c r="F23" s="107" t="s">
        <v>57</v>
      </c>
      <c r="G23" s="143"/>
      <c r="H23" s="143"/>
      <c r="I23" s="124"/>
      <c r="J23" s="80"/>
      <c r="K23" s="77"/>
      <c r="L23" s="77"/>
      <c r="M23" s="77"/>
    </row>
    <row r="24" spans="1:13" s="1" customFormat="1" ht="39.950000000000003" customHeight="1" x14ac:dyDescent="0.15">
      <c r="A24" s="144"/>
      <c r="B24" s="141"/>
      <c r="C24" s="122" t="s">
        <v>33</v>
      </c>
      <c r="D24" s="141"/>
      <c r="E24" s="142">
        <f t="shared" si="0"/>
        <v>0</v>
      </c>
      <c r="F24" s="107" t="s">
        <v>57</v>
      </c>
      <c r="G24" s="143"/>
      <c r="H24" s="143"/>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14.333333333333336</v>
      </c>
      <c r="F26" s="107" t="s">
        <v>57</v>
      </c>
      <c r="G26" s="113">
        <f>SUM(G8:G25)/60</f>
        <v>1.25</v>
      </c>
      <c r="H26" s="113">
        <f>SUM(H8:H25)/60</f>
        <v>1.25</v>
      </c>
      <c r="I26" s="72" t="s">
        <v>75</v>
      </c>
      <c r="J26" s="84">
        <f>ROUNDUP(E26+G26+H26,0)</f>
        <v>17</v>
      </c>
      <c r="K26" s="85">
        <f>J26*1200</f>
        <v>20400</v>
      </c>
      <c r="L26" s="86">
        <f>K26*0.1</f>
        <v>2040</v>
      </c>
      <c r="M26" s="86">
        <f>K26-L26</f>
        <v>18360</v>
      </c>
    </row>
    <row r="27" spans="1:13" s="1" customFormat="1" ht="27" customHeight="1" x14ac:dyDescent="0.15">
      <c r="F27" s="28"/>
      <c r="G27" s="2"/>
      <c r="H27" s="2"/>
      <c r="I27" s="2"/>
      <c r="J27" s="2"/>
      <c r="K27" s="3"/>
      <c r="L27" s="3"/>
      <c r="M27" s="3"/>
    </row>
  </sheetData>
  <mergeCells count="3">
    <mergeCell ref="A26:D26"/>
    <mergeCell ref="J7:K7"/>
    <mergeCell ref="B7:F7"/>
  </mergeCells>
  <phoneticPr fontId="2"/>
  <printOptions horizontalCentered="1"/>
  <pageMargins left="0.19685039370078741" right="3.937007874015748E-2" top="0.31496062992125984" bottom="0.27559055118110237" header="0.31496062992125984" footer="0.31496062992125984"/>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27"/>
  <sheetViews>
    <sheetView view="pageBreakPreview" zoomScaleNormal="100" zoomScaleSheetLayoutView="100" workbookViewId="0">
      <pane xSplit="1" ySplit="7" topLeftCell="B8" activePane="bottomRight" state="frozen"/>
      <selection pane="topRight" activeCell="B1" sqref="B1"/>
      <selection pane="bottomLeft" activeCell="A9" sqref="A9"/>
      <selection pane="bottomRight" activeCell="D22" sqref="D22"/>
    </sheetView>
  </sheetViews>
  <sheetFormatPr defaultRowHeight="13.5" x14ac:dyDescent="0.15"/>
  <cols>
    <col min="1" max="1" width="11.875" style="1" customWidth="1"/>
    <col min="2" max="2" width="16.375" style="1" customWidth="1"/>
    <col min="3" max="3" width="3.375" style="1" customWidth="1"/>
    <col min="4" max="4" width="16.625" style="1" customWidth="1"/>
    <col min="5" max="5" width="13.875" style="1" customWidth="1"/>
    <col min="6" max="6" width="5.25" style="28" customWidth="1"/>
    <col min="7" max="7" width="8.375" style="2" customWidth="1"/>
    <col min="8" max="8" width="8" style="2" customWidth="1"/>
    <col min="9" max="9" width="14.5" style="2" customWidth="1"/>
    <col min="10" max="10" width="13.25" style="2" customWidth="1"/>
    <col min="11" max="11" width="10.375" style="3" customWidth="1"/>
    <col min="12" max="12" width="12.375" style="3" customWidth="1"/>
    <col min="13" max="13" width="12.25" style="3" customWidth="1"/>
    <col min="14" max="14" width="4" style="1" customWidth="1"/>
    <col min="15" max="15" width="9.5" style="1" customWidth="1"/>
    <col min="16" max="16" width="11.875" style="1" customWidth="1"/>
    <col min="17" max="17" width="6.875" style="1" customWidth="1"/>
    <col min="18" max="20" width="4.375" style="1" customWidth="1"/>
    <col min="21" max="16384" width="9" style="1"/>
  </cols>
  <sheetData>
    <row r="1" spans="1:13" ht="20.100000000000001" customHeight="1" x14ac:dyDescent="0.15">
      <c r="A1" s="1" t="s">
        <v>55</v>
      </c>
    </row>
    <row r="2" spans="1:13" ht="20.100000000000001" customHeight="1" x14ac:dyDescent="0.15">
      <c r="D2" s="1" t="s">
        <v>56</v>
      </c>
    </row>
    <row r="3" spans="1:13" ht="20.100000000000001" customHeight="1" x14ac:dyDescent="0.15">
      <c r="A3" s="21"/>
      <c r="B3" s="22"/>
      <c r="C3" s="22"/>
      <c r="D3" s="11"/>
    </row>
    <row r="4" spans="1:13" s="27" customFormat="1" ht="17.25" customHeight="1" x14ac:dyDescent="0.15">
      <c r="A4" s="68" t="s">
        <v>35</v>
      </c>
      <c r="B4" s="149"/>
      <c r="C4" s="26"/>
      <c r="D4" s="32" t="s">
        <v>23</v>
      </c>
      <c r="E4" s="148"/>
      <c r="F4" s="29"/>
      <c r="G4" s="32" t="s">
        <v>22</v>
      </c>
      <c r="H4" s="147"/>
    </row>
    <row r="5" spans="1:13" ht="21.75" customHeight="1" x14ac:dyDescent="0.15">
      <c r="A5" s="21"/>
      <c r="B5" s="23"/>
      <c r="C5" s="23"/>
      <c r="D5" s="11"/>
      <c r="F5" s="21"/>
      <c r="G5" s="10"/>
      <c r="H5" s="145"/>
      <c r="I5" s="146" t="s">
        <v>86</v>
      </c>
      <c r="J5" s="74"/>
      <c r="K5" s="75"/>
      <c r="L5" s="75"/>
      <c r="M5" s="75"/>
    </row>
    <row r="6" spans="1:13" ht="11.25" customHeight="1" x14ac:dyDescent="0.15">
      <c r="A6" s="8"/>
      <c r="B6" s="8"/>
      <c r="C6" s="8"/>
      <c r="D6" s="37"/>
      <c r="E6" s="37"/>
      <c r="F6" s="30"/>
      <c r="G6" s="39"/>
      <c r="H6" s="39"/>
      <c r="I6" s="39"/>
      <c r="J6" s="76"/>
      <c r="K6" s="77"/>
      <c r="L6" s="77"/>
      <c r="M6" s="77"/>
    </row>
    <row r="7" spans="1:13" s="5" customFormat="1" ht="24.75" customHeight="1" x14ac:dyDescent="0.15">
      <c r="A7" s="38" t="s">
        <v>0</v>
      </c>
      <c r="B7" s="173" t="s">
        <v>1</v>
      </c>
      <c r="C7" s="174"/>
      <c r="D7" s="174"/>
      <c r="E7" s="174"/>
      <c r="F7" s="175"/>
      <c r="G7" s="7" t="s">
        <v>2</v>
      </c>
      <c r="H7" s="7" t="s">
        <v>3</v>
      </c>
      <c r="I7" s="38" t="s">
        <v>4</v>
      </c>
      <c r="J7" s="176"/>
      <c r="K7" s="177"/>
      <c r="L7" s="78"/>
      <c r="M7" s="79"/>
    </row>
    <row r="8" spans="1:13" ht="39.950000000000003" customHeight="1" x14ac:dyDescent="0.15">
      <c r="A8" s="134"/>
      <c r="B8" s="135"/>
      <c r="C8" s="122" t="s">
        <v>33</v>
      </c>
      <c r="D8" s="135"/>
      <c r="E8" s="106">
        <f>D8-B8</f>
        <v>0</v>
      </c>
      <c r="F8" s="107" t="s">
        <v>57</v>
      </c>
      <c r="G8" s="138"/>
      <c r="H8" s="138"/>
      <c r="I8" s="124"/>
      <c r="J8" s="80"/>
      <c r="K8" s="81"/>
      <c r="L8" s="82"/>
      <c r="M8" s="83"/>
    </row>
    <row r="9" spans="1:13" ht="39.950000000000003" customHeight="1" x14ac:dyDescent="0.15">
      <c r="A9" s="134"/>
      <c r="B9" s="135"/>
      <c r="C9" s="122" t="s">
        <v>33</v>
      </c>
      <c r="D9" s="135"/>
      <c r="E9" s="106">
        <f>D9-B9</f>
        <v>0</v>
      </c>
      <c r="F9" s="107" t="s">
        <v>57</v>
      </c>
      <c r="G9" s="138"/>
      <c r="H9" s="138"/>
      <c r="I9" s="124"/>
      <c r="J9" s="80"/>
      <c r="K9" s="81"/>
      <c r="L9" s="82"/>
      <c r="M9" s="83"/>
    </row>
    <row r="10" spans="1:13" ht="39.950000000000003" customHeight="1" x14ac:dyDescent="0.15">
      <c r="A10" s="134"/>
      <c r="B10" s="135"/>
      <c r="C10" s="122" t="s">
        <v>33</v>
      </c>
      <c r="D10" s="135"/>
      <c r="E10" s="106">
        <f>D10-B10</f>
        <v>0</v>
      </c>
      <c r="F10" s="107" t="s">
        <v>57</v>
      </c>
      <c r="G10" s="138"/>
      <c r="H10" s="138"/>
      <c r="I10" s="124"/>
      <c r="J10" s="80"/>
      <c r="K10" s="81"/>
      <c r="L10" s="82"/>
      <c r="M10" s="83"/>
    </row>
    <row r="11" spans="1:13" ht="39.950000000000003" customHeight="1" x14ac:dyDescent="0.15">
      <c r="A11" s="134"/>
      <c r="B11" s="135"/>
      <c r="C11" s="122" t="s">
        <v>33</v>
      </c>
      <c r="D11" s="135"/>
      <c r="E11" s="106">
        <f t="shared" ref="E11:E24" si="0">D11-B11</f>
        <v>0</v>
      </c>
      <c r="F11" s="107" t="s">
        <v>57</v>
      </c>
      <c r="G11" s="138"/>
      <c r="H11" s="138"/>
      <c r="I11" s="124"/>
      <c r="J11" s="80"/>
      <c r="K11" s="81"/>
      <c r="L11" s="82"/>
      <c r="M11" s="83"/>
    </row>
    <row r="12" spans="1:13" ht="39.950000000000003" customHeight="1" x14ac:dyDescent="0.15">
      <c r="A12" s="134"/>
      <c r="B12" s="135"/>
      <c r="C12" s="122" t="s">
        <v>33</v>
      </c>
      <c r="D12" s="135"/>
      <c r="E12" s="106">
        <f t="shared" si="0"/>
        <v>0</v>
      </c>
      <c r="F12" s="107" t="s">
        <v>57</v>
      </c>
      <c r="G12" s="138"/>
      <c r="H12" s="138"/>
      <c r="I12" s="124"/>
      <c r="J12" s="80"/>
      <c r="K12" s="81"/>
      <c r="L12" s="82"/>
      <c r="M12" s="83"/>
    </row>
    <row r="13" spans="1:13" ht="39.950000000000003" customHeight="1" x14ac:dyDescent="0.15">
      <c r="A13" s="134"/>
      <c r="B13" s="135"/>
      <c r="C13" s="122" t="s">
        <v>33</v>
      </c>
      <c r="D13" s="135"/>
      <c r="E13" s="106">
        <f t="shared" si="0"/>
        <v>0</v>
      </c>
      <c r="F13" s="107" t="s">
        <v>57</v>
      </c>
      <c r="G13" s="138"/>
      <c r="H13" s="138"/>
      <c r="I13" s="124"/>
      <c r="J13" s="80"/>
      <c r="K13" s="81"/>
      <c r="L13" s="82"/>
      <c r="M13" s="83"/>
    </row>
    <row r="14" spans="1:13" ht="39.950000000000003" customHeight="1" x14ac:dyDescent="0.15">
      <c r="A14" s="134"/>
      <c r="B14" s="135"/>
      <c r="C14" s="122" t="s">
        <v>33</v>
      </c>
      <c r="D14" s="135"/>
      <c r="E14" s="106">
        <f t="shared" si="0"/>
        <v>0</v>
      </c>
      <c r="F14" s="107" t="s">
        <v>57</v>
      </c>
      <c r="G14" s="138"/>
      <c r="H14" s="138"/>
      <c r="I14" s="124"/>
      <c r="J14" s="80"/>
      <c r="K14" s="81"/>
      <c r="L14" s="82"/>
      <c r="M14" s="83"/>
    </row>
    <row r="15" spans="1:13" ht="39.950000000000003" customHeight="1" x14ac:dyDescent="0.15">
      <c r="A15" s="134"/>
      <c r="B15" s="135"/>
      <c r="C15" s="122" t="s">
        <v>33</v>
      </c>
      <c r="D15" s="135"/>
      <c r="E15" s="106">
        <f t="shared" si="0"/>
        <v>0</v>
      </c>
      <c r="F15" s="107" t="s">
        <v>57</v>
      </c>
      <c r="G15" s="138"/>
      <c r="H15" s="138"/>
      <c r="I15" s="124"/>
      <c r="J15" s="80"/>
      <c r="K15" s="81"/>
      <c r="L15" s="82"/>
      <c r="M15" s="83"/>
    </row>
    <row r="16" spans="1:13" ht="39.950000000000003" customHeight="1" x14ac:dyDescent="0.15">
      <c r="A16" s="134"/>
      <c r="B16" s="135"/>
      <c r="C16" s="122" t="s">
        <v>33</v>
      </c>
      <c r="D16" s="135"/>
      <c r="E16" s="106">
        <f t="shared" si="0"/>
        <v>0</v>
      </c>
      <c r="F16" s="107" t="s">
        <v>57</v>
      </c>
      <c r="G16" s="138"/>
      <c r="H16" s="138"/>
      <c r="I16" s="124"/>
      <c r="J16" s="80"/>
      <c r="K16" s="81"/>
      <c r="L16" s="82"/>
      <c r="M16" s="83"/>
    </row>
    <row r="17" spans="1:13" ht="39.950000000000003" customHeight="1" x14ac:dyDescent="0.15">
      <c r="A17" s="134"/>
      <c r="B17" s="135"/>
      <c r="C17" s="122" t="s">
        <v>33</v>
      </c>
      <c r="D17" s="135"/>
      <c r="E17" s="106">
        <f t="shared" si="0"/>
        <v>0</v>
      </c>
      <c r="F17" s="107" t="s">
        <v>57</v>
      </c>
      <c r="G17" s="138"/>
      <c r="H17" s="138"/>
      <c r="I17" s="124"/>
      <c r="J17" s="80"/>
      <c r="K17" s="81"/>
      <c r="L17" s="82"/>
      <c r="M17" s="83"/>
    </row>
    <row r="18" spans="1:13" ht="39.950000000000003" customHeight="1" x14ac:dyDescent="0.15">
      <c r="A18" s="134"/>
      <c r="B18" s="135"/>
      <c r="C18" s="122" t="s">
        <v>33</v>
      </c>
      <c r="D18" s="135"/>
      <c r="E18" s="106">
        <f t="shared" si="0"/>
        <v>0</v>
      </c>
      <c r="F18" s="107" t="s">
        <v>57</v>
      </c>
      <c r="G18" s="138"/>
      <c r="H18" s="138"/>
      <c r="I18" s="124"/>
      <c r="J18" s="80"/>
      <c r="K18" s="77"/>
      <c r="L18" s="77"/>
      <c r="M18" s="77"/>
    </row>
    <row r="19" spans="1:13" ht="39.950000000000003" customHeight="1" x14ac:dyDescent="0.15">
      <c r="A19" s="139"/>
      <c r="B19" s="135"/>
      <c r="C19" s="122" t="s">
        <v>33</v>
      </c>
      <c r="D19" s="135"/>
      <c r="E19" s="106">
        <f t="shared" si="0"/>
        <v>0</v>
      </c>
      <c r="F19" s="107" t="s">
        <v>57</v>
      </c>
      <c r="G19" s="138"/>
      <c r="H19" s="138"/>
      <c r="I19" s="124"/>
      <c r="J19" s="80"/>
      <c r="K19" s="77"/>
      <c r="L19" s="77"/>
      <c r="M19" s="77"/>
    </row>
    <row r="20" spans="1:13" ht="39.950000000000003" customHeight="1" x14ac:dyDescent="0.15">
      <c r="A20" s="139"/>
      <c r="B20" s="135"/>
      <c r="C20" s="122" t="s">
        <v>33</v>
      </c>
      <c r="D20" s="135"/>
      <c r="E20" s="106">
        <f t="shared" si="0"/>
        <v>0</v>
      </c>
      <c r="F20" s="107" t="s">
        <v>57</v>
      </c>
      <c r="G20" s="138"/>
      <c r="H20" s="138"/>
      <c r="I20" s="124"/>
      <c r="J20" s="80"/>
      <c r="K20" s="77"/>
      <c r="L20" s="77"/>
      <c r="M20" s="77"/>
    </row>
    <row r="21" spans="1:13" ht="39.950000000000003" customHeight="1" x14ac:dyDescent="0.15">
      <c r="A21" s="139"/>
      <c r="B21" s="135"/>
      <c r="C21" s="122" t="s">
        <v>33</v>
      </c>
      <c r="D21" s="135"/>
      <c r="E21" s="106">
        <f t="shared" si="0"/>
        <v>0</v>
      </c>
      <c r="F21" s="107" t="s">
        <v>57</v>
      </c>
      <c r="G21" s="138"/>
      <c r="H21" s="138"/>
      <c r="I21" s="124"/>
      <c r="J21" s="80"/>
      <c r="K21" s="77"/>
      <c r="L21" s="77"/>
      <c r="M21" s="77"/>
    </row>
    <row r="22" spans="1:13" ht="39.950000000000003" customHeight="1" x14ac:dyDescent="0.15">
      <c r="A22" s="139"/>
      <c r="B22" s="135"/>
      <c r="C22" s="122" t="s">
        <v>33</v>
      </c>
      <c r="D22" s="135"/>
      <c r="E22" s="106">
        <f t="shared" si="0"/>
        <v>0</v>
      </c>
      <c r="F22" s="107" t="s">
        <v>57</v>
      </c>
      <c r="G22" s="138"/>
      <c r="H22" s="138"/>
      <c r="I22" s="124"/>
      <c r="J22" s="80"/>
      <c r="K22" s="77"/>
      <c r="L22" s="77"/>
      <c r="M22" s="77"/>
    </row>
    <row r="23" spans="1:13" ht="39.950000000000003" customHeight="1" x14ac:dyDescent="0.15">
      <c r="A23" s="139"/>
      <c r="B23" s="135"/>
      <c r="C23" s="122" t="s">
        <v>33</v>
      </c>
      <c r="D23" s="135"/>
      <c r="E23" s="106">
        <f t="shared" si="0"/>
        <v>0</v>
      </c>
      <c r="F23" s="107" t="s">
        <v>57</v>
      </c>
      <c r="G23" s="138"/>
      <c r="H23" s="138"/>
      <c r="I23" s="124"/>
      <c r="J23" s="80"/>
      <c r="K23" s="77"/>
      <c r="L23" s="77"/>
      <c r="M23" s="77"/>
    </row>
    <row r="24" spans="1:13" ht="39.950000000000003" customHeight="1" x14ac:dyDescent="0.15">
      <c r="A24" s="139"/>
      <c r="B24" s="135"/>
      <c r="C24" s="122" t="s">
        <v>33</v>
      </c>
      <c r="D24" s="135"/>
      <c r="E24" s="106">
        <f t="shared" si="0"/>
        <v>0</v>
      </c>
      <c r="F24" s="107" t="s">
        <v>57</v>
      </c>
      <c r="G24" s="138"/>
      <c r="H24" s="138"/>
      <c r="I24" s="124"/>
      <c r="J24" s="80"/>
      <c r="K24" s="77"/>
      <c r="L24" s="77"/>
      <c r="M24" s="77"/>
    </row>
    <row r="25" spans="1:13" ht="39.950000000000003" customHeight="1" thickBot="1" x14ac:dyDescent="0.2">
      <c r="A25" s="17"/>
      <c r="B25" s="18"/>
      <c r="C25" s="18"/>
      <c r="D25" s="18"/>
      <c r="E25" s="108"/>
      <c r="F25" s="31"/>
      <c r="G25" s="14"/>
      <c r="H25" s="14"/>
      <c r="I25" s="15"/>
      <c r="J25" s="87" t="s">
        <v>58</v>
      </c>
      <c r="K25" s="88" t="s">
        <v>59</v>
      </c>
      <c r="L25" s="89" t="s">
        <v>60</v>
      </c>
      <c r="M25" s="89" t="s">
        <v>61</v>
      </c>
    </row>
    <row r="26" spans="1:13" s="70" customFormat="1" ht="40.5" customHeight="1" thickTop="1" x14ac:dyDescent="0.15">
      <c r="A26" s="178" t="s">
        <v>63</v>
      </c>
      <c r="B26" s="179"/>
      <c r="C26" s="179"/>
      <c r="D26" s="180"/>
      <c r="E26" s="36">
        <f>SUM(E8:E25)*24</f>
        <v>0</v>
      </c>
      <c r="F26" s="107" t="s">
        <v>57</v>
      </c>
      <c r="G26" s="113">
        <f>SUM(G8:G25)/60</f>
        <v>0</v>
      </c>
      <c r="H26" s="113">
        <f>SUM(H8:H25)/60</f>
        <v>0</v>
      </c>
      <c r="I26" s="72" t="s">
        <v>75</v>
      </c>
      <c r="J26" s="84">
        <f>ROUNDUP(E26+G26+H26,0)</f>
        <v>0</v>
      </c>
      <c r="K26" s="85">
        <f>J26*1200</f>
        <v>0</v>
      </c>
      <c r="L26" s="86">
        <f>K26*0.1</f>
        <v>0</v>
      </c>
      <c r="M26" s="86">
        <f>K26-L26</f>
        <v>0</v>
      </c>
    </row>
    <row r="27" spans="1:13" ht="27" customHeight="1" x14ac:dyDescent="0.15"/>
  </sheetData>
  <mergeCells count="3">
    <mergeCell ref="B7:F7"/>
    <mergeCell ref="J7:K7"/>
    <mergeCell ref="A26:D26"/>
  </mergeCells>
  <phoneticPr fontId="2"/>
  <printOptions horizontalCentered="1"/>
  <pageMargins left="0.19685039370078741" right="0.23622047244094491" top="0.31496062992125984" bottom="0.27559055118110237" header="0.31496062992125984" footer="0.31496062992125984"/>
</worksheet>
</file>