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mj77file01\情報政策課\統計関係\統計書\R6統計書\◎令和６年版統計ひたちおおた（仮）\"/>
    </mc:Choice>
  </mc:AlternateContent>
  <xr:revisionPtr revIDLastSave="0" documentId="13_ncr:1_{3AC150C0-C574-4B0D-86C8-92E5D68E3B6A}" xr6:coauthVersionLast="47" xr6:coauthVersionMax="47" xr10:uidLastSave="{00000000-0000-0000-0000-000000000000}"/>
  <bookViews>
    <workbookView xWindow="-120" yWindow="-120" windowWidth="20730" windowHeight="11160" tabRatio="827" activeTab="1" xr2:uid="{00000000-000D-0000-FFFF-FFFF00000000}"/>
  </bookViews>
  <sheets>
    <sheet name="4.農業（見出し）" sheetId="22" r:id="rId1"/>
    <sheet name="1.農家数の推移" sheetId="30" r:id="rId2"/>
    <sheet name="2.主副業別農家数" sheetId="29" r:id="rId3"/>
    <sheet name="農家数の推移、経営別の農家数グラフ" sheetId="3" r:id="rId4"/>
    <sheet name="3.年齢階層別世帯員数" sheetId="6" r:id="rId5"/>
    <sheet name="4.従事日数農業従事者数" sheetId="8" r:id="rId6"/>
    <sheet name="5.規模別経営体数" sheetId="28" r:id="rId7"/>
    <sheet name="6.農産物販売金額規模別経営体数" sheetId="9" r:id="rId8"/>
    <sheet name="7.農作業の受託" sheetId="15" r:id="rId9"/>
    <sheet name="常陸太田市の構成比グラフ（1）" sheetId="10" r:id="rId10"/>
    <sheet name="常陸太田市の構成比グラフ（2）" sheetId="11" r:id="rId11"/>
    <sheet name="8.経営耕地の状況 " sheetId="31" r:id="rId12"/>
    <sheet name="9.作物類別作付（栽培）経営体数" sheetId="13" r:id="rId13"/>
    <sheet name="9.作物類別作付（栽培）面積" sheetId="14" r:id="rId14"/>
    <sheet name="10.主要な果樹類の栽培経営体数" sheetId="16" r:id="rId15"/>
    <sheet name="10.主要な果樹類の栽培面積 " sheetId="34" r:id="rId16"/>
    <sheet name="11.家畜・家きんの飼育経営体数及び飼育頭羽数" sheetId="17" r:id="rId17"/>
    <sheet name="12.後継者の確保状況別経営体数" sheetId="32" r:id="rId18"/>
    <sheet name="13.農地転用状況" sheetId="18" r:id="rId19"/>
    <sheet name="14.保有山林の状況" sheetId="19" r:id="rId20"/>
    <sheet name="15.保有山林面積規模別経営体数" sheetId="20" r:id="rId21"/>
    <sheet name="16.林業作業の受託" sheetId="33" r:id="rId22"/>
  </sheets>
  <definedNames>
    <definedName name="_xlnm.Print_Area" localSheetId="15">'10.主要な果樹類の栽培面積 '!$A$1:$L$32</definedName>
    <definedName name="_xlnm.Print_Area" localSheetId="0">'4.農業（見出し）'!$A$1:$K$31</definedName>
    <definedName name="_xlnm.Print_Area" localSheetId="9">'常陸太田市の構成比グラフ（1）'!$A$1:$I$59</definedName>
    <definedName name="_xlnm.Print_Area" localSheetId="10">'常陸太田市の構成比グラフ（2）'!$A$5:$I$63</definedName>
    <definedName name="_xlnm.Print_Area" localSheetId="3">'農家数の推移、経営別の農家数グラフ'!$A$1:$I$51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8" l="1"/>
  <c r="H10" i="18"/>
  <c r="G10" i="18"/>
  <c r="F10" i="18"/>
  <c r="E10" i="18"/>
  <c r="D9" i="18"/>
  <c r="D8" i="18"/>
  <c r="D10" i="18" s="1"/>
  <c r="D7" i="18"/>
  <c r="D6" i="18"/>
  <c r="G9" i="20"/>
  <c r="L29" i="31"/>
  <c r="K29" i="31"/>
  <c r="K28" i="31"/>
  <c r="L28" i="31" s="1"/>
  <c r="L27" i="31"/>
  <c r="K27" i="31"/>
  <c r="L25" i="31"/>
  <c r="K25" i="31"/>
  <c r="L24" i="31"/>
  <c r="K24" i="31"/>
  <c r="L23" i="31"/>
  <c r="K23" i="31"/>
  <c r="L22" i="31"/>
  <c r="K22" i="31"/>
  <c r="L21" i="31"/>
  <c r="K21" i="31"/>
  <c r="L20" i="31"/>
  <c r="K20" i="31"/>
  <c r="L19" i="31"/>
  <c r="K19" i="31"/>
  <c r="L18" i="31"/>
  <c r="K18" i="31"/>
  <c r="L17" i="31"/>
  <c r="K17" i="31"/>
  <c r="L16" i="31"/>
  <c r="K16" i="31"/>
  <c r="L15" i="31"/>
  <c r="K15" i="31"/>
  <c r="L14" i="31"/>
  <c r="K14" i="31"/>
  <c r="L13" i="31"/>
  <c r="K13" i="31"/>
  <c r="L12" i="31"/>
  <c r="K12" i="31"/>
  <c r="L11" i="31"/>
  <c r="K11" i="31"/>
  <c r="L10" i="31"/>
  <c r="K10" i="31"/>
  <c r="L9" i="31"/>
  <c r="K9" i="31"/>
  <c r="L8" i="31"/>
  <c r="K8" i="31"/>
  <c r="L7" i="31"/>
  <c r="K7" i="31"/>
  <c r="L6" i="31"/>
  <c r="K6" i="31"/>
  <c r="L5" i="31"/>
  <c r="K5" i="31"/>
  <c r="L30" i="9"/>
  <c r="K30" i="9"/>
  <c r="J30" i="9"/>
  <c r="I30" i="9"/>
  <c r="H30" i="9"/>
  <c r="G30" i="9"/>
  <c r="F30" i="9"/>
  <c r="E30" i="9"/>
  <c r="D30" i="9"/>
  <c r="L24" i="9"/>
  <c r="K24" i="9"/>
  <c r="J24" i="9"/>
  <c r="I24" i="9"/>
  <c r="H24" i="9"/>
  <c r="G24" i="9"/>
  <c r="F24" i="9"/>
  <c r="E24" i="9"/>
  <c r="D24" i="9"/>
  <c r="L19" i="9"/>
  <c r="K19" i="9"/>
  <c r="J19" i="9"/>
  <c r="I19" i="9"/>
  <c r="H19" i="9"/>
  <c r="G19" i="9"/>
  <c r="F19" i="9"/>
  <c r="E19" i="9"/>
  <c r="D19" i="9"/>
  <c r="L9" i="9"/>
  <c r="K9" i="9"/>
  <c r="J9" i="9"/>
  <c r="I9" i="9"/>
  <c r="H9" i="9"/>
  <c r="G9" i="9"/>
  <c r="F9" i="9"/>
  <c r="E9" i="9"/>
  <c r="D9" i="9"/>
  <c r="K30" i="28"/>
  <c r="J30" i="28"/>
  <c r="I30" i="28"/>
  <c r="H30" i="28"/>
  <c r="G30" i="28"/>
  <c r="F30" i="28"/>
  <c r="E30" i="28"/>
  <c r="D30" i="28"/>
  <c r="K24" i="28"/>
  <c r="J24" i="28"/>
  <c r="I24" i="28"/>
  <c r="H24" i="28"/>
  <c r="G24" i="28"/>
  <c r="F24" i="28"/>
  <c r="E24" i="28"/>
  <c r="D24" i="28"/>
  <c r="K19" i="28"/>
  <c r="J19" i="28"/>
  <c r="I19" i="28"/>
  <c r="H19" i="28"/>
  <c r="G19" i="28"/>
  <c r="F19" i="28"/>
  <c r="D19" i="28"/>
  <c r="K9" i="28"/>
  <c r="J9" i="28"/>
  <c r="I9" i="28"/>
  <c r="H9" i="28"/>
  <c r="G9" i="28"/>
  <c r="F9" i="28"/>
  <c r="D9" i="28"/>
  <c r="K30" i="8"/>
  <c r="J30" i="8"/>
  <c r="I30" i="8"/>
  <c r="H30" i="8"/>
  <c r="G30" i="8"/>
  <c r="F30" i="8"/>
  <c r="E30" i="8"/>
  <c r="D30" i="8"/>
  <c r="K24" i="8"/>
  <c r="J24" i="8"/>
  <c r="I24" i="8"/>
  <c r="H24" i="8"/>
  <c r="G24" i="8"/>
  <c r="F24" i="8"/>
  <c r="E24" i="8"/>
  <c r="D24" i="8"/>
  <c r="K19" i="8"/>
  <c r="J19" i="8"/>
  <c r="I19" i="8"/>
  <c r="H19" i="8"/>
  <c r="G19" i="8"/>
  <c r="F19" i="8"/>
  <c r="E19" i="8"/>
  <c r="D19" i="8"/>
  <c r="K9" i="8"/>
  <c r="J9" i="8"/>
  <c r="I9" i="8"/>
  <c r="H9" i="8"/>
  <c r="G9" i="8"/>
  <c r="F9" i="8"/>
  <c r="E9" i="8"/>
  <c r="D9" i="8"/>
  <c r="K30" i="6"/>
  <c r="J30" i="6"/>
  <c r="I30" i="6"/>
  <c r="H30" i="6"/>
  <c r="G30" i="6"/>
  <c r="F30" i="6"/>
  <c r="E30" i="6"/>
  <c r="D30" i="6"/>
  <c r="K24" i="6"/>
  <c r="J24" i="6"/>
  <c r="I24" i="6"/>
  <c r="H24" i="6"/>
  <c r="G24" i="6"/>
  <c r="F24" i="6"/>
  <c r="E24" i="6"/>
  <c r="D24" i="6"/>
  <c r="K19" i="6"/>
  <c r="J19" i="6"/>
  <c r="I19" i="6"/>
  <c r="H19" i="6"/>
  <c r="G19" i="6"/>
  <c r="F19" i="6"/>
  <c r="E19" i="6"/>
  <c r="D19" i="6"/>
  <c r="K9" i="6"/>
  <c r="J9" i="6"/>
  <c r="I9" i="6"/>
  <c r="H9" i="6"/>
  <c r="G9" i="6"/>
  <c r="F9" i="6"/>
  <c r="E9" i="6"/>
  <c r="D9" i="6"/>
  <c r="I30" i="29"/>
  <c r="H30" i="29"/>
  <c r="G30" i="29"/>
  <c r="F30" i="29"/>
  <c r="E30" i="29"/>
  <c r="D30" i="29"/>
  <c r="I24" i="29"/>
  <c r="H24" i="29"/>
  <c r="G24" i="29"/>
  <c r="F24" i="29"/>
  <c r="E24" i="29"/>
  <c r="D24" i="29"/>
  <c r="I19" i="29"/>
  <c r="H19" i="29"/>
  <c r="G19" i="29"/>
  <c r="F19" i="29"/>
  <c r="E19" i="29"/>
  <c r="D19" i="29"/>
  <c r="I9" i="29"/>
  <c r="H9" i="29"/>
  <c r="G9" i="29"/>
  <c r="F9" i="29"/>
  <c r="E9" i="29"/>
  <c r="D9" i="29"/>
  <c r="H34" i="30"/>
  <c r="F34" i="30"/>
  <c r="H33" i="30"/>
  <c r="F33" i="30"/>
  <c r="H32" i="30"/>
  <c r="F32" i="30"/>
  <c r="G31" i="30"/>
  <c r="E31" i="30"/>
  <c r="D31" i="30"/>
  <c r="F31" i="30" s="1"/>
  <c r="F30" i="30"/>
  <c r="H29" i="30"/>
  <c r="F29" i="30"/>
  <c r="H28" i="30"/>
  <c r="F28" i="30"/>
  <c r="H27" i="30"/>
  <c r="F27" i="30"/>
  <c r="H26" i="30"/>
  <c r="F26" i="30"/>
  <c r="G25" i="30"/>
  <c r="E25" i="30"/>
  <c r="D25" i="30"/>
  <c r="H25" i="30" s="1"/>
  <c r="H24" i="30"/>
  <c r="F24" i="30"/>
  <c r="H23" i="30"/>
  <c r="F23" i="30"/>
  <c r="H22" i="30"/>
  <c r="F22" i="30"/>
  <c r="H21" i="30"/>
  <c r="F21" i="30"/>
  <c r="G20" i="30"/>
  <c r="H20" i="30" s="1"/>
  <c r="E20" i="30"/>
  <c r="F20" i="30" s="1"/>
  <c r="D20" i="30"/>
  <c r="H19" i="30"/>
  <c r="F19" i="30"/>
  <c r="H18" i="30"/>
  <c r="F18" i="30"/>
  <c r="H17" i="30"/>
  <c r="F17" i="30"/>
  <c r="H16" i="30"/>
  <c r="F16" i="30"/>
  <c r="H15" i="30"/>
  <c r="F15" i="30"/>
  <c r="H14" i="30"/>
  <c r="F14" i="30"/>
  <c r="H13" i="30"/>
  <c r="F13" i="30"/>
  <c r="H12" i="30"/>
  <c r="F12" i="30"/>
  <c r="H11" i="30"/>
  <c r="F11" i="30"/>
  <c r="G10" i="30"/>
  <c r="E10" i="30"/>
  <c r="D10" i="30"/>
  <c r="H10" i="30" s="1"/>
  <c r="H9" i="30"/>
  <c r="F9" i="30"/>
  <c r="H8" i="30"/>
  <c r="H7" i="30"/>
  <c r="H6" i="30"/>
  <c r="F10" i="30" l="1"/>
  <c r="F25" i="30"/>
  <c r="H31" i="30"/>
</calcChain>
</file>

<file path=xl/sharedStrings.xml><?xml version="1.0" encoding="utf-8"?>
<sst xmlns="http://schemas.openxmlformats.org/spreadsheetml/2006/main" count="2609" uniqueCount="299">
  <si>
    <t>新旧市区町村</t>
    <rPh sb="0" eb="1">
      <t>シン</t>
    </rPh>
    <rPh sb="1" eb="2">
      <t>キュウ</t>
    </rPh>
    <rPh sb="2" eb="4">
      <t>シク</t>
    </rPh>
    <rPh sb="4" eb="6">
      <t>チョウソン</t>
    </rPh>
    <phoneticPr fontId="2"/>
  </si>
  <si>
    <t>年次</t>
    <rPh sb="0" eb="2">
      <t>ネンジ</t>
    </rPh>
    <phoneticPr fontId="2"/>
  </si>
  <si>
    <t>金郷</t>
    <rPh sb="0" eb="1">
      <t>カナ</t>
    </rPh>
    <rPh sb="1" eb="2">
      <t>ゴウ</t>
    </rPh>
    <phoneticPr fontId="2"/>
  </si>
  <si>
    <t>新旧市区町村</t>
    <rPh sb="0" eb="2">
      <t>シンキュウ</t>
    </rPh>
    <rPh sb="2" eb="4">
      <t>シク</t>
    </rPh>
    <rPh sb="4" eb="6">
      <t>チョウソン</t>
    </rPh>
    <phoneticPr fontId="2"/>
  </si>
  <si>
    <t>実経営
体数</t>
  </si>
  <si>
    <t>高倉　　　　　　　　　　　　　　　　</t>
  </si>
  <si>
    <t>機初</t>
    <rPh sb="0" eb="1">
      <t>キ</t>
    </rPh>
    <rPh sb="1" eb="2">
      <t>ハツ</t>
    </rPh>
    <phoneticPr fontId="2"/>
  </si>
  <si>
    <t>機初　　　　　　　　　　　　　　　　　</t>
  </si>
  <si>
    <t>工芸農
作物作</t>
  </si>
  <si>
    <t>高倉</t>
    <rPh sb="0" eb="2">
      <t>タカクラ</t>
    </rPh>
    <phoneticPr fontId="2"/>
  </si>
  <si>
    <t>西小沢　　　　　　　　　　　　　　　</t>
  </si>
  <si>
    <t>借入山林</t>
    <rPh sb="0" eb="1">
      <t>カ</t>
    </rPh>
    <rPh sb="1" eb="2">
      <t>イ</t>
    </rPh>
    <rPh sb="2" eb="4">
      <t>サンリン</t>
    </rPh>
    <phoneticPr fontId="2"/>
  </si>
  <si>
    <t>太田　　　　　　　　　　　　　　　　　</t>
  </si>
  <si>
    <t>年</t>
    <rPh sb="0" eb="1">
      <t>ネン</t>
    </rPh>
    <phoneticPr fontId="2"/>
  </si>
  <si>
    <t xml:space="preserve"> </t>
  </si>
  <si>
    <t>世矢</t>
    <rPh sb="0" eb="1">
      <t>セ</t>
    </rPh>
    <rPh sb="1" eb="2">
      <t>ヤ</t>
    </rPh>
    <phoneticPr fontId="2"/>
  </si>
  <si>
    <t>平成</t>
    <rPh sb="0" eb="2">
      <t>ヘイセイ</t>
    </rPh>
    <phoneticPr fontId="2"/>
  </si>
  <si>
    <t>染和田　　　　　　　　　　　　　　　</t>
  </si>
  <si>
    <t>小計</t>
    <rPh sb="0" eb="2">
      <t>ショウケイ</t>
    </rPh>
    <phoneticPr fontId="2"/>
  </si>
  <si>
    <t>世矢　　　　　　　　　　　　　　　　</t>
  </si>
  <si>
    <t>肉用牛</t>
    <rPh sb="0" eb="2">
      <t>ニクヨウ</t>
    </rPh>
    <rPh sb="2" eb="3">
      <t>ウシ</t>
    </rPh>
    <phoneticPr fontId="2"/>
  </si>
  <si>
    <t>小里　　　　　　　　　　　　　　　　</t>
  </si>
  <si>
    <t>うち後継者を
確保していない</t>
    <rPh sb="2" eb="5">
      <t>コウケイシャ</t>
    </rPh>
    <rPh sb="7" eb="9">
      <t>カクホ</t>
    </rPh>
    <phoneticPr fontId="2"/>
  </si>
  <si>
    <t>幸久　　　　　　　　　　　　　　　　</t>
  </si>
  <si>
    <t>４　従事日数別農業従事者数</t>
    <rPh sb="2" eb="4">
      <t>ジュウジ</t>
    </rPh>
    <rPh sb="4" eb="6">
      <t>ニッスウ</t>
    </rPh>
    <rPh sb="6" eb="7">
      <t>ベツ</t>
    </rPh>
    <rPh sb="7" eb="9">
      <t>ノウギョウ</t>
    </rPh>
    <rPh sb="9" eb="12">
      <t>ジュウジシャ</t>
    </rPh>
    <rPh sb="12" eb="13">
      <t>スウ</t>
    </rPh>
    <phoneticPr fontId="2"/>
  </si>
  <si>
    <t>佐竹　　　　　　　　　　　　　　　　　</t>
  </si>
  <si>
    <t>H27</t>
  </si>
  <si>
    <t>賀美　　　　　　　　　　　　　　　　　</t>
  </si>
  <si>
    <t>誉田　　　　　　　　　　　　　　　　</t>
  </si>
  <si>
    <t>佐都　　　　　　　　　　　　　　　　</t>
  </si>
  <si>
    <t>茨城県</t>
    <rPh sb="0" eb="3">
      <t>イバラキケン</t>
    </rPh>
    <phoneticPr fontId="2"/>
  </si>
  <si>
    <t>河内2-1　　　　　　　　　　　　　</t>
  </si>
  <si>
    <t>-</t>
  </si>
  <si>
    <t>麦作</t>
  </si>
  <si>
    <t>西小沢</t>
    <rPh sb="0" eb="1">
      <t>ニシ</t>
    </rPh>
    <rPh sb="1" eb="3">
      <t>オザワ</t>
    </rPh>
    <phoneticPr fontId="2"/>
  </si>
  <si>
    <t>佐都</t>
    <rPh sb="0" eb="1">
      <t>サ</t>
    </rPh>
    <rPh sb="1" eb="2">
      <t>ト</t>
    </rPh>
    <phoneticPr fontId="2"/>
  </si>
  <si>
    <t>ぶどう</t>
  </si>
  <si>
    <t>郡戸　　　　　　　　　　　　　　　　　</t>
  </si>
  <si>
    <t>久米　　　　　　　　　　　　　　　　　</t>
  </si>
  <si>
    <t>金郷　　　　　　　　　　　　　　　　　</t>
  </si>
  <si>
    <t>（単位：㎡）</t>
    <rPh sb="1" eb="3">
      <t>タンイ</t>
    </rPh>
    <phoneticPr fontId="2"/>
  </si>
  <si>
    <t>総数</t>
    <rPh sb="0" eb="2">
      <t>ソウスウ</t>
    </rPh>
    <phoneticPr fontId="2"/>
  </si>
  <si>
    <t>金砂　　　　　　　　　　　　　　　　</t>
  </si>
  <si>
    <t>天下野　　　　　　　　　　　　　　　</t>
  </si>
  <si>
    <t>染和田　　　　　　　　　　　　　　　　</t>
  </si>
  <si>
    <t>山田　　　　　　　　　　　　　　　　</t>
  </si>
  <si>
    <t>うめ</t>
  </si>
  <si>
    <t>河内2-2　　　　　　　　　　　　</t>
  </si>
  <si>
    <t>小里　　　　　　　　　　　　　　　　　</t>
  </si>
  <si>
    <t>誉田　　　　　　　　　　　　　　　　　</t>
  </si>
  <si>
    <t>男</t>
    <rPh sb="0" eb="1">
      <t>オトコ</t>
    </rPh>
    <phoneticPr fontId="2"/>
  </si>
  <si>
    <t>賀美　　　　　　　　　　　　　　　　</t>
  </si>
  <si>
    <t>女</t>
    <rPh sb="0" eb="1">
      <t>オンナ</t>
    </rPh>
    <phoneticPr fontId="2"/>
  </si>
  <si>
    <t>機初　　　　　　　　　　　　　　　　</t>
  </si>
  <si>
    <t>計</t>
    <rPh sb="0" eb="1">
      <t>ケイ</t>
    </rPh>
    <phoneticPr fontId="2"/>
  </si>
  <si>
    <t>○経営体数</t>
    <rPh sb="1" eb="4">
      <t>ケイエイタイ</t>
    </rPh>
    <rPh sb="4" eb="5">
      <t>スウ</t>
    </rPh>
    <phoneticPr fontId="2"/>
  </si>
  <si>
    <t>金砂　　　　　　　　　　　　　　　　　</t>
  </si>
  <si>
    <t>経営耕地</t>
    <rPh sb="0" eb="2">
      <t>ケイエイ</t>
    </rPh>
    <rPh sb="2" eb="4">
      <t>コウチ</t>
    </rPh>
    <phoneticPr fontId="2"/>
  </si>
  <si>
    <t>染和田</t>
  </si>
  <si>
    <t>高倉　　　　　　　　　　　　　　　</t>
  </si>
  <si>
    <t>施設</t>
    <rPh sb="0" eb="2">
      <t>シセツ</t>
    </rPh>
    <phoneticPr fontId="2"/>
  </si>
  <si>
    <t>総　　数</t>
    <rPh sb="0" eb="4">
      <t>ソウスウ</t>
    </rPh>
    <phoneticPr fontId="2"/>
  </si>
  <si>
    <t>30～59歳</t>
    <rPh sb="5" eb="6">
      <t>サイ</t>
    </rPh>
    <phoneticPr fontId="2"/>
  </si>
  <si>
    <t>以上　</t>
    <rPh sb="0" eb="2">
      <t>イジョウ</t>
    </rPh>
    <phoneticPr fontId="2"/>
  </si>
  <si>
    <t>30ａ未満</t>
    <rPh sb="3" eb="5">
      <t>ミマン</t>
    </rPh>
    <phoneticPr fontId="2"/>
  </si>
  <si>
    <t>太田</t>
    <rPh sb="0" eb="2">
      <t>オオタ</t>
    </rPh>
    <phoneticPr fontId="2"/>
  </si>
  <si>
    <t>幸久</t>
    <rPh sb="0" eb="1">
      <t>サチ</t>
    </rPh>
    <rPh sb="1" eb="2">
      <t>ヒサシ</t>
    </rPh>
    <phoneticPr fontId="2"/>
  </si>
  <si>
    <t>14歳以下</t>
    <rPh sb="2" eb="3">
      <t>サイ</t>
    </rPh>
    <rPh sb="3" eb="5">
      <t>イカ</t>
    </rPh>
    <phoneticPr fontId="2"/>
  </si>
  <si>
    <t>金砂郷地区</t>
    <rPh sb="0" eb="3">
      <t>カナサゴウ</t>
    </rPh>
    <rPh sb="3" eb="5">
      <t>チク</t>
    </rPh>
    <phoneticPr fontId="2"/>
  </si>
  <si>
    <t>佐竹</t>
    <rPh sb="0" eb="2">
      <t>サタケ</t>
    </rPh>
    <phoneticPr fontId="2"/>
  </si>
  <si>
    <t>誉田</t>
    <rPh sb="0" eb="2">
      <t>ホンダ</t>
    </rPh>
    <phoneticPr fontId="2"/>
  </si>
  <si>
    <t>小里</t>
    <rPh sb="0" eb="1">
      <t>オ</t>
    </rPh>
    <rPh sb="1" eb="2">
      <t>サト</t>
    </rPh>
    <phoneticPr fontId="2"/>
  </si>
  <si>
    <t>30ｈａ～</t>
  </si>
  <si>
    <t>天下野</t>
    <rPh sb="0" eb="2">
      <t>テンカ</t>
    </rPh>
    <rPh sb="2" eb="3">
      <t>ノ</t>
    </rPh>
    <phoneticPr fontId="2"/>
  </si>
  <si>
    <t>金砂</t>
    <rPh sb="0" eb="1">
      <t>カナ</t>
    </rPh>
    <rPh sb="1" eb="2">
      <t>スナ</t>
    </rPh>
    <phoneticPr fontId="2"/>
  </si>
  <si>
    <t>河内2-1</t>
    <rPh sb="0" eb="2">
      <t>カワチ</t>
    </rPh>
    <phoneticPr fontId="2"/>
  </si>
  <si>
    <t>ブロイラー</t>
  </si>
  <si>
    <t>12　後継者の確保状況別経営体数及びUターン就農者数</t>
    <rPh sb="3" eb="6">
      <t>コウケイシャ</t>
    </rPh>
    <rPh sb="7" eb="9">
      <t>カクホ</t>
    </rPh>
    <rPh sb="9" eb="11">
      <t>ジョウキョウ</t>
    </rPh>
    <rPh sb="11" eb="12">
      <t>ベツ</t>
    </rPh>
    <rPh sb="12" eb="15">
      <t>ケイエイタイ</t>
    </rPh>
    <rPh sb="15" eb="16">
      <t>スウ</t>
    </rPh>
    <rPh sb="16" eb="17">
      <t>オヨ</t>
    </rPh>
    <rPh sb="22" eb="24">
      <t>シュウノウ</t>
    </rPh>
    <rPh sb="24" eb="25">
      <t>シャ</t>
    </rPh>
    <rPh sb="25" eb="26">
      <t>スウ</t>
    </rPh>
    <phoneticPr fontId="2"/>
  </si>
  <si>
    <t>郡戸</t>
    <rPh sb="0" eb="1">
      <t>グン</t>
    </rPh>
    <rPh sb="1" eb="2">
      <t>ト</t>
    </rPh>
    <phoneticPr fontId="2"/>
  </si>
  <si>
    <t>河内2-2</t>
    <rPh sb="0" eb="2">
      <t>カワチ</t>
    </rPh>
    <phoneticPr fontId="2"/>
  </si>
  <si>
    <t>羽数</t>
    <rPh sb="0" eb="1">
      <t>ハネ</t>
    </rPh>
    <rPh sb="1" eb="2">
      <t>スウ</t>
    </rPh>
    <phoneticPr fontId="2"/>
  </si>
  <si>
    <t>久米</t>
    <rPh sb="0" eb="2">
      <t>クメ</t>
    </rPh>
    <phoneticPr fontId="2"/>
  </si>
  <si>
    <t>染和田</t>
    <rPh sb="0" eb="1">
      <t>ソメ</t>
    </rPh>
    <rPh sb="1" eb="3">
      <t>ワダ</t>
    </rPh>
    <phoneticPr fontId="2"/>
  </si>
  <si>
    <t>保有山林</t>
    <rPh sb="0" eb="2">
      <t>ホユウ</t>
    </rPh>
    <rPh sb="2" eb="4">
      <t>サンリン</t>
    </rPh>
    <phoneticPr fontId="2"/>
  </si>
  <si>
    <t>山田</t>
    <rPh sb="0" eb="2">
      <t>ヤマダ</t>
    </rPh>
    <phoneticPr fontId="2"/>
  </si>
  <si>
    <t>賀美</t>
    <rPh sb="0" eb="1">
      <t>ガ</t>
    </rPh>
    <rPh sb="1" eb="2">
      <t>ビ</t>
    </rPh>
    <phoneticPr fontId="2"/>
  </si>
  <si>
    <t>15～29歳</t>
    <rPh sb="5" eb="6">
      <t>サイ</t>
    </rPh>
    <phoneticPr fontId="2"/>
  </si>
  <si>
    <t xml:space="preserve">          …</t>
  </si>
  <si>
    <t>60～64歳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</si>
  <si>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</si>
  <si>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西小沢　　　　　　　　　　　　　　　　</t>
    <rPh sb="2" eb="3">
      <t>サワ</t>
    </rPh>
    <phoneticPr fontId="2"/>
  </si>
  <si>
    <t>50ｈａ
以上</t>
    <rPh sb="5" eb="7">
      <t>イジョウ</t>
    </rPh>
    <phoneticPr fontId="2"/>
  </si>
  <si>
    <t>金砂</t>
  </si>
  <si>
    <t>郡戸　　　　　　　　　　　　　　　　</t>
  </si>
  <si>
    <t>佐竹　　　　　　　　　　　　　　　</t>
  </si>
  <si>
    <t>3ｈａ
未満</t>
    <rPh sb="4" eb="6">
      <t>ミマン</t>
    </rPh>
    <phoneticPr fontId="2"/>
  </si>
  <si>
    <t>29日
以下</t>
    <rPh sb="2" eb="3">
      <t>ニチ</t>
    </rPh>
    <rPh sb="4" eb="6">
      <t>イカ</t>
    </rPh>
    <phoneticPr fontId="2"/>
  </si>
  <si>
    <t>　 150～
　　199日</t>
    <rPh sb="12" eb="13">
      <t>ニチ</t>
    </rPh>
    <phoneticPr fontId="2"/>
  </si>
  <si>
    <t>　 200～
　　249日</t>
    <rPh sb="12" eb="13">
      <t>ニチ</t>
    </rPh>
    <phoneticPr fontId="2"/>
  </si>
  <si>
    <t>250日
以上</t>
    <rPh sb="3" eb="4">
      <t>ニチ</t>
    </rPh>
    <rPh sb="5" eb="7">
      <t>イジョウ</t>
    </rPh>
    <phoneticPr fontId="2"/>
  </si>
  <si>
    <t>販売
なし</t>
    <rPh sb="0" eb="2">
      <t>ハンバイ</t>
    </rPh>
    <phoneticPr fontId="2"/>
  </si>
  <si>
    <t>かき</t>
  </si>
  <si>
    <t>50万円
未満</t>
    <rPh sb="2" eb="4">
      <t>マンエン</t>
    </rPh>
    <rPh sb="5" eb="7">
      <t>ミマン</t>
    </rPh>
    <phoneticPr fontId="2"/>
  </si>
  <si>
    <t>50～
  100</t>
  </si>
  <si>
    <t>300～
   500</t>
  </si>
  <si>
    <t>資料：農林業センサス</t>
    <rPh sb="0" eb="2">
      <t>シリョウ</t>
    </rPh>
    <rPh sb="3" eb="6">
      <t>ノウリンギョウ</t>
    </rPh>
    <phoneticPr fontId="2"/>
  </si>
  <si>
    <t>稲</t>
    <rPh sb="0" eb="1">
      <t>イネ</t>
    </rPh>
    <phoneticPr fontId="2"/>
  </si>
  <si>
    <t>いも類</t>
    <rPh sb="2" eb="3">
      <t>ルイ</t>
    </rPh>
    <phoneticPr fontId="2"/>
  </si>
  <si>
    <t>麦類</t>
    <rPh sb="0" eb="2">
      <t>ムギルイ</t>
    </rPh>
    <phoneticPr fontId="2"/>
  </si>
  <si>
    <t>200ａ</t>
  </si>
  <si>
    <t>雑穀</t>
    <rPh sb="0" eb="2">
      <t>ザッコク</t>
    </rPh>
    <phoneticPr fontId="2"/>
  </si>
  <si>
    <t>H22</t>
  </si>
  <si>
    <t>豆類</t>
    <rPh sb="0" eb="2">
      <t>マメルイ</t>
    </rPh>
    <phoneticPr fontId="2"/>
  </si>
  <si>
    <t>年次
新旧市区町村</t>
    <rPh sb="0" eb="2">
      <t>ネンジ</t>
    </rPh>
    <rPh sb="4" eb="6">
      <t>シンキュウ</t>
    </rPh>
    <rPh sb="6" eb="8">
      <t>シク</t>
    </rPh>
    <rPh sb="8" eb="10">
      <t>チョウソン</t>
    </rPh>
    <phoneticPr fontId="2"/>
  </si>
  <si>
    <t>耕　種　部　門　の　作　業　を　受　託　し　た　経　営　体　数</t>
  </si>
  <si>
    <t>工芸
農作物</t>
    <rPh sb="0" eb="2">
      <t>コウゲイ</t>
    </rPh>
    <rPh sb="3" eb="4">
      <t>ノウ</t>
    </rPh>
    <rPh sb="4" eb="6">
      <t>サクモツ</t>
    </rPh>
    <phoneticPr fontId="2"/>
  </si>
  <si>
    <t>野菜類</t>
    <rPh sb="0" eb="3">
      <t>ヤサイルイ</t>
    </rPh>
    <phoneticPr fontId="2"/>
  </si>
  <si>
    <t>花き類・
花木</t>
    <rPh sb="0" eb="1">
      <t>ハナ</t>
    </rPh>
    <rPh sb="2" eb="3">
      <t>ルイ</t>
    </rPh>
    <rPh sb="5" eb="6">
      <t>カ</t>
    </rPh>
    <rPh sb="6" eb="7">
      <t>キ</t>
    </rPh>
    <phoneticPr fontId="2"/>
  </si>
  <si>
    <t>種苗・
苗木類</t>
    <rPh sb="0" eb="1">
      <t>タネ</t>
    </rPh>
    <rPh sb="1" eb="2">
      <t>ナエ</t>
    </rPh>
    <rPh sb="4" eb="5">
      <t>ナエ</t>
    </rPh>
    <rPh sb="5" eb="6">
      <t>キ</t>
    </rPh>
    <rPh sb="6" eb="7">
      <t>ルイ</t>
    </rPh>
    <phoneticPr fontId="2"/>
  </si>
  <si>
    <t>間伐</t>
    <rPh sb="0" eb="2">
      <t>カンバツ</t>
    </rPh>
    <phoneticPr fontId="2"/>
  </si>
  <si>
    <t>その他の
作物等</t>
    <rPh sb="2" eb="3">
      <t>タ</t>
    </rPh>
    <rPh sb="5" eb="7">
      <t>サクモツ</t>
    </rPh>
    <rPh sb="7" eb="8">
      <t>トウ</t>
    </rPh>
    <phoneticPr fontId="2"/>
  </si>
  <si>
    <t>露地</t>
    <rPh sb="0" eb="2">
      <t>ロジ</t>
    </rPh>
    <phoneticPr fontId="2"/>
  </si>
  <si>
    <t>○面積</t>
    <rPh sb="1" eb="3">
      <t>メンセキ</t>
    </rPh>
    <phoneticPr fontId="2"/>
  </si>
  <si>
    <t>各年2月1日現在（単位：ａ）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</si>
  <si>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面積</t>
    <rPh sb="0" eb="2">
      <t>メンセキ</t>
    </rPh>
    <phoneticPr fontId="2"/>
  </si>
  <si>
    <t>豚</t>
    <rPh sb="0" eb="1">
      <t>ブタ</t>
    </rPh>
    <phoneticPr fontId="2"/>
  </si>
  <si>
    <t>年　　次</t>
    <rPh sb="0" eb="4">
      <t>ネンジ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</si>
  <si>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</si>
  <si>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採卵鶏</t>
    <rPh sb="0" eb="2">
      <t>サイラン</t>
    </rPh>
    <rPh sb="2" eb="3">
      <t>ニワトリ</t>
    </rPh>
    <phoneticPr fontId="2"/>
  </si>
  <si>
    <t>頭数</t>
    <rPh sb="0" eb="2">
      <t>トウスウ</t>
    </rPh>
    <phoneticPr fontId="2"/>
  </si>
  <si>
    <t>１３　農地転用状況</t>
    <rPh sb="3" eb="5">
      <t>ノウチ</t>
    </rPh>
    <rPh sb="5" eb="7">
      <t>テンヨウ</t>
    </rPh>
    <rPh sb="7" eb="9">
      <t>ジョウキョウ</t>
    </rPh>
    <phoneticPr fontId="2"/>
  </si>
  <si>
    <t>総面積</t>
    <rPh sb="0" eb="3">
      <t>ソウメンセキ</t>
    </rPh>
    <phoneticPr fontId="2"/>
  </si>
  <si>
    <t>実経営
体数</t>
    <rPh sb="0" eb="1">
      <t>ジツ</t>
    </rPh>
    <rPh sb="1" eb="3">
      <t>ケイエイ</t>
    </rPh>
    <rPh sb="4" eb="5">
      <t>タイ</t>
    </rPh>
    <rPh sb="5" eb="6">
      <t>スウ</t>
    </rPh>
    <phoneticPr fontId="2"/>
  </si>
  <si>
    <t>目　　　的　　　別　　　転　　　用</t>
    <rPh sb="0" eb="9">
      <t>モクテキベツ</t>
    </rPh>
    <rPh sb="12" eb="17">
      <t>テンヨウ</t>
    </rPh>
    <phoneticPr fontId="2"/>
  </si>
  <si>
    <t>りんご</t>
  </si>
  <si>
    <t>農家住宅</t>
    <rPh sb="0" eb="2">
      <t>ノウカ</t>
    </rPh>
    <rPh sb="2" eb="4">
      <t>ジュウタク</t>
    </rPh>
    <phoneticPr fontId="2"/>
  </si>
  <si>
    <t>経営耕地のある経営体</t>
    <rPh sb="0" eb="2">
      <t>ケイエイ</t>
    </rPh>
    <rPh sb="2" eb="4">
      <t>コウチ</t>
    </rPh>
    <rPh sb="7" eb="10">
      <t>ケイエイタイ</t>
    </rPh>
    <phoneticPr fontId="2"/>
  </si>
  <si>
    <t>一般住宅</t>
    <rPh sb="0" eb="2">
      <t>イッパン</t>
    </rPh>
    <rPh sb="2" eb="4">
      <t>ジュウタク</t>
    </rPh>
    <phoneticPr fontId="2"/>
  </si>
  <si>
    <t>植林</t>
    <rPh sb="0" eb="2">
      <t>ショクリン</t>
    </rPh>
    <phoneticPr fontId="2"/>
  </si>
  <si>
    <t>その他
の施設</t>
    <rPh sb="0" eb="3">
      <t>ソノタ</t>
    </rPh>
    <rPh sb="5" eb="7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</si>
  <si>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</si>
  <si>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１４　保有山林の状況</t>
    <rPh sb="3" eb="5">
      <t>ホユウ</t>
    </rPh>
    <rPh sb="5" eb="7">
      <t>サンリン</t>
    </rPh>
    <rPh sb="8" eb="10">
      <t>ジョウキョウ</t>
    </rPh>
    <phoneticPr fontId="2"/>
  </si>
  <si>
    <t>100ａ　</t>
  </si>
  <si>
    <t>所有山林</t>
    <rPh sb="0" eb="2">
      <t>ショユウ</t>
    </rPh>
    <rPh sb="2" eb="4">
      <t>サンリン</t>
    </rPh>
    <phoneticPr fontId="2"/>
  </si>
  <si>
    <t>　　50ｈａ　</t>
  </si>
  <si>
    <t>貸付山林</t>
    <rPh sb="0" eb="2">
      <t>カシツケ</t>
    </rPh>
    <rPh sb="2" eb="4">
      <t>サンリン</t>
    </rPh>
    <phoneticPr fontId="2"/>
  </si>
  <si>
    <t>経営体数</t>
    <rPh sb="0" eb="2">
      <t>ケイエイ</t>
    </rPh>
    <rPh sb="2" eb="3">
      <t>タイ</t>
    </rPh>
    <rPh sb="3" eb="4">
      <t>スウ</t>
    </rPh>
    <phoneticPr fontId="2"/>
  </si>
  <si>
    <t>１５　保有山林面積規模別経営体数</t>
    <rPh sb="3" eb="5">
      <t>ホユウ</t>
    </rPh>
    <rPh sb="5" eb="7">
      <t>サンリン</t>
    </rPh>
    <rPh sb="7" eb="9">
      <t>メンセキ</t>
    </rPh>
    <rPh sb="9" eb="12">
      <t>キボベツ</t>
    </rPh>
    <rPh sb="12" eb="15">
      <t>ケイエイタイ</t>
    </rPh>
    <rPh sb="15" eb="16">
      <t>スウ</t>
    </rPh>
    <phoneticPr fontId="2"/>
  </si>
  <si>
    <t>3ｈａ～</t>
  </si>
  <si>
    <t>x</t>
  </si>
  <si>
    <t>5ｈａ～</t>
  </si>
  <si>
    <t>10ｈａ～</t>
  </si>
  <si>
    <t>9　作物類別作付（栽培）経営体数と面積</t>
    <rPh sb="2" eb="4">
      <t>サクモツ</t>
    </rPh>
    <rPh sb="4" eb="6">
      <t>ルイベツ</t>
    </rPh>
    <rPh sb="6" eb="8">
      <t>サクツ</t>
    </rPh>
    <rPh sb="9" eb="11">
      <t>サイバイ</t>
    </rPh>
    <rPh sb="12" eb="14">
      <t>ケイエイ</t>
    </rPh>
    <rPh sb="14" eb="15">
      <t>タイ</t>
    </rPh>
    <rPh sb="15" eb="16">
      <t>スウ</t>
    </rPh>
    <rPh sb="17" eb="19">
      <t>メンセキ</t>
    </rPh>
    <phoneticPr fontId="2"/>
  </si>
  <si>
    <t>20ｈａ～</t>
  </si>
  <si>
    <t xml:space="preserve">  　5ｈａ　</t>
  </si>
  <si>
    <t>10ｈａ　</t>
  </si>
  <si>
    <t>　　20ｈａ　</t>
  </si>
  <si>
    <t>　　30ｈａ　</t>
  </si>
  <si>
    <t>新旧市区町村</t>
  </si>
  <si>
    <t>第1種
兼　業</t>
    <rPh sb="0" eb="1">
      <t>ダイ</t>
    </rPh>
    <rPh sb="2" eb="3">
      <t>シュ</t>
    </rPh>
    <rPh sb="4" eb="5">
      <t>ケン</t>
    </rPh>
    <rPh sb="6" eb="7">
      <t>ギョウ</t>
    </rPh>
    <phoneticPr fontId="2"/>
  </si>
  <si>
    <t>50ａ～</t>
  </si>
  <si>
    <t>100ａ～</t>
  </si>
  <si>
    <t>利用間伐</t>
    <rPh sb="0" eb="2">
      <t>リヨウ</t>
    </rPh>
    <rPh sb="2" eb="4">
      <t>カンバツ</t>
    </rPh>
    <phoneticPr fontId="2"/>
  </si>
  <si>
    <t>酪農
ヘルパー</t>
  </si>
  <si>
    <t>果樹類</t>
    <rPh sb="0" eb="2">
      <t>カジュ</t>
    </rPh>
    <rPh sb="2" eb="3">
      <t>ルイ</t>
    </rPh>
    <phoneticPr fontId="2"/>
  </si>
  <si>
    <t>総　数</t>
    <rPh sb="0" eb="1">
      <t>フサ</t>
    </rPh>
    <rPh sb="2" eb="3">
      <t>カズ</t>
    </rPh>
    <phoneticPr fontId="2"/>
  </si>
  <si>
    <t>金 砂 郷 地 区</t>
    <rPh sb="0" eb="1">
      <t>カナ</t>
    </rPh>
    <rPh sb="2" eb="3">
      <t>スナ</t>
    </rPh>
    <rPh sb="4" eb="5">
      <t>ゴウ</t>
    </rPh>
    <rPh sb="6" eb="7">
      <t>チ</t>
    </rPh>
    <rPh sb="8" eb="9">
      <t>ク</t>
    </rPh>
    <phoneticPr fontId="2"/>
  </si>
  <si>
    <t>30ａ～</t>
  </si>
  <si>
    <t>150ａ～</t>
  </si>
  <si>
    <t xml:space="preserve">  　50ａ　</t>
  </si>
  <si>
    <t>就農者数</t>
    <rPh sb="0" eb="2">
      <t>シュウノウ</t>
    </rPh>
    <rPh sb="2" eb="3">
      <t>シャ</t>
    </rPh>
    <rPh sb="3" eb="4">
      <t>スウ</t>
    </rPh>
    <phoneticPr fontId="2"/>
  </si>
  <si>
    <t>道路・
水路</t>
    <rPh sb="0" eb="2">
      <t>ドウロ</t>
    </rPh>
    <rPh sb="4" eb="5">
      <t>ミズ</t>
    </rPh>
    <rPh sb="5" eb="6">
      <t>ロ</t>
    </rPh>
    <phoneticPr fontId="2"/>
  </si>
  <si>
    <t>元</t>
    <rPh sb="0" eb="1">
      <t>ガン</t>
    </rPh>
    <phoneticPr fontId="2"/>
  </si>
  <si>
    <t>令和</t>
    <rPh sb="0" eb="2">
      <t>レイワ</t>
    </rPh>
    <phoneticPr fontId="2"/>
  </si>
  <si>
    <t>主業</t>
    <rPh sb="0" eb="2">
      <t>シュギョウ</t>
    </rPh>
    <phoneticPr fontId="2"/>
  </si>
  <si>
    <t>65歳未満の農業専従者がいる</t>
    <rPh sb="2" eb="5">
      <t>サイミマン</t>
    </rPh>
    <rPh sb="6" eb="8">
      <t>ノウギョウ</t>
    </rPh>
    <rPh sb="8" eb="11">
      <t>センジュウシャ</t>
    </rPh>
    <phoneticPr fontId="2"/>
  </si>
  <si>
    <t>準主業</t>
    <rPh sb="0" eb="1">
      <t>ジュン</t>
    </rPh>
    <rPh sb="1" eb="3">
      <t>シュギョウ</t>
    </rPh>
    <phoneticPr fontId="2"/>
  </si>
  <si>
    <t>H17</t>
  </si>
  <si>
    <t>R2</t>
  </si>
  <si>
    <t>副業的</t>
    <rPh sb="0" eb="3">
      <t>フクギョウテキ</t>
    </rPh>
    <phoneticPr fontId="2"/>
  </si>
  <si>
    <t>構成比</t>
    <rPh sb="0" eb="3">
      <t>コウセイヒ</t>
    </rPh>
    <phoneticPr fontId="2"/>
  </si>
  <si>
    <t>第2種
兼　業</t>
    <rPh sb="0" eb="1">
      <t>ダイ</t>
    </rPh>
    <rPh sb="2" eb="3">
      <t>シュ</t>
    </rPh>
    <rPh sb="4" eb="5">
      <t>ケン</t>
    </rPh>
    <rPh sb="6" eb="7">
      <t>ギョウ</t>
    </rPh>
    <phoneticPr fontId="2"/>
  </si>
  <si>
    <t>専　業</t>
    <rPh sb="0" eb="1">
      <t>アツム</t>
    </rPh>
    <rPh sb="2" eb="3">
      <t>ギョウ</t>
    </rPh>
    <phoneticPr fontId="2"/>
  </si>
  <si>
    <t>販　売
農　家</t>
    <rPh sb="0" eb="1">
      <t>ハン</t>
    </rPh>
    <rPh sb="2" eb="3">
      <t>バイ</t>
    </rPh>
    <rPh sb="4" eb="5">
      <t>ノウ</t>
    </rPh>
    <rPh sb="6" eb="7">
      <t>イエ</t>
    </rPh>
    <phoneticPr fontId="2"/>
  </si>
  <si>
    <t>自給的
農　家</t>
    <rPh sb="0" eb="3">
      <t>ジキュウテキ</t>
    </rPh>
    <rPh sb="4" eb="5">
      <t>ノウ</t>
    </rPh>
    <rPh sb="6" eb="7">
      <t>イエ</t>
    </rPh>
    <phoneticPr fontId="2"/>
  </si>
  <si>
    <t>１　農家数の推移</t>
    <rPh sb="2" eb="4">
      <t>ノウカ</t>
    </rPh>
    <rPh sb="4" eb="5">
      <t>スウ</t>
    </rPh>
    <rPh sb="6" eb="8">
      <t>スイイ</t>
    </rPh>
    <phoneticPr fontId="2"/>
  </si>
  <si>
    <t>H12</t>
  </si>
  <si>
    <t>500～
   1,000</t>
  </si>
  <si>
    <t>100～
  300</t>
  </si>
  <si>
    <t>各年2月1日現在（単位：戸・経営体）</t>
    <rPh sb="9" eb="11">
      <t>タンイ</t>
    </rPh>
    <rPh sb="12" eb="13">
      <t>ト</t>
    </rPh>
    <rPh sb="14" eb="17">
      <t>ケイエイタイ</t>
    </rPh>
    <phoneticPr fontId="2"/>
  </si>
  <si>
    <t>1,000～3,000</t>
  </si>
  <si>
    <t>3,000万円以上</t>
    <rPh sb="5" eb="9">
      <t>マンエンイジョウ</t>
    </rPh>
    <phoneticPr fontId="2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</si>
  <si>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</si>
  <si>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</si>
  <si>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</si>
  <si>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果樹園</t>
    <rPh sb="0" eb="3">
      <t>カジュエン</t>
    </rPh>
    <phoneticPr fontId="2"/>
  </si>
  <si>
    <t>西小沢</t>
    <rPh sb="2" eb="3">
      <t>サワ</t>
    </rPh>
    <phoneticPr fontId="2"/>
  </si>
  <si>
    <t>経営耕地のある経営体</t>
    <rPh sb="0" eb="4">
      <t>ケイエイコウチ</t>
    </rPh>
    <rPh sb="7" eb="10">
      <t>ケイエイタイ</t>
    </rPh>
    <phoneticPr fontId="2"/>
  </si>
  <si>
    <t>経営体数</t>
    <rPh sb="0" eb="3">
      <t>ケイエイタイ</t>
    </rPh>
    <rPh sb="3" eb="4">
      <t>スウ</t>
    </rPh>
    <phoneticPr fontId="2"/>
  </si>
  <si>
    <t>河内2-1</t>
  </si>
  <si>
    <t>親族</t>
    <rPh sb="0" eb="2">
      <t>シンゾク</t>
    </rPh>
    <phoneticPr fontId="2"/>
  </si>
  <si>
    <t xml:space="preserve">  30～
　　59日</t>
    <rPh sb="10" eb="11">
      <t>ニチ</t>
    </rPh>
    <phoneticPr fontId="2"/>
  </si>
  <si>
    <t>各年2月1日現在（単位：戸・％）</t>
    <rPh sb="0" eb="1">
      <t>カク</t>
    </rPh>
    <rPh sb="1" eb="2">
      <t>ネン</t>
    </rPh>
    <rPh sb="3" eb="4">
      <t>ガツ</t>
    </rPh>
    <rPh sb="5" eb="8">
      <t>ニチゲンザイ</t>
    </rPh>
    <rPh sb="9" eb="11">
      <t>タンイ</t>
    </rPh>
    <rPh sb="12" eb="13">
      <t>ト</t>
    </rPh>
    <phoneticPr fontId="2"/>
  </si>
  <si>
    <t>親族以外の経営内部の人材</t>
    <rPh sb="0" eb="2">
      <t>シンゾク</t>
    </rPh>
    <rPh sb="2" eb="4">
      <t>イガイ</t>
    </rPh>
    <rPh sb="5" eb="7">
      <t>ケイエイ</t>
    </rPh>
    <rPh sb="7" eb="9">
      <t>ナイブ</t>
    </rPh>
    <rPh sb="10" eb="12">
      <t>ジンザイ</t>
    </rPh>
    <phoneticPr fontId="2"/>
  </si>
  <si>
    <t>経営外部の
人材</t>
    <rPh sb="0" eb="2">
      <t>ケイエイ</t>
    </rPh>
    <rPh sb="2" eb="4">
      <t>ガイブ</t>
    </rPh>
    <rPh sb="6" eb="8">
      <t>ジンザイ</t>
    </rPh>
    <phoneticPr fontId="2"/>
  </si>
  <si>
    <t>太田地区</t>
    <rPh sb="0" eb="1">
      <t>タ</t>
    </rPh>
    <rPh sb="1" eb="2">
      <t>タ</t>
    </rPh>
    <rPh sb="2" eb="3">
      <t>チ</t>
    </rPh>
    <rPh sb="3" eb="4">
      <t>ク</t>
    </rPh>
    <phoneticPr fontId="2"/>
  </si>
  <si>
    <t>里美地区</t>
    <rPh sb="0" eb="1">
      <t>サト</t>
    </rPh>
    <rPh sb="1" eb="2">
      <t>ビ</t>
    </rPh>
    <rPh sb="2" eb="3">
      <t>チ</t>
    </rPh>
    <rPh sb="3" eb="4">
      <t>ク</t>
    </rPh>
    <phoneticPr fontId="2"/>
  </si>
  <si>
    <t>水府地区</t>
    <rPh sb="0" eb="1">
      <t>スイ</t>
    </rPh>
    <rPh sb="1" eb="2">
      <t>フ</t>
    </rPh>
    <rPh sb="2" eb="3">
      <t>チ</t>
    </rPh>
    <rPh sb="3" eb="4">
      <t>ク</t>
    </rPh>
    <phoneticPr fontId="2"/>
  </si>
  <si>
    <t>　60～
　　99日</t>
    <rPh sb="9" eb="10">
      <t>ニチ</t>
    </rPh>
    <phoneticPr fontId="2"/>
  </si>
  <si>
    <t>　100～
　　149日</t>
    <rPh sb="11" eb="12">
      <t>ニチ</t>
    </rPh>
    <phoneticPr fontId="2"/>
  </si>
  <si>
    <t>なし</t>
  </si>
  <si>
    <t>　　　150ａ　</t>
  </si>
  <si>
    <t>　　　200ａ　</t>
  </si>
  <si>
    <t>年次
新旧市町村</t>
    <rPh sb="0" eb="2">
      <t>ネンジ</t>
    </rPh>
    <rPh sb="3" eb="5">
      <t>シンキュウ</t>
    </rPh>
    <rPh sb="5" eb="8">
      <t>シチョウソン</t>
    </rPh>
    <phoneticPr fontId="2"/>
  </si>
  <si>
    <t>鉱工業
施設</t>
    <rPh sb="0" eb="3">
      <t>コウコウギョウ</t>
    </rPh>
    <rPh sb="4" eb="5">
      <t>シ</t>
    </rPh>
    <rPh sb="5" eb="6">
      <t>セツ</t>
    </rPh>
    <phoneticPr fontId="2"/>
  </si>
  <si>
    <t>１戸（経営体）
当り耕地面積</t>
    <rPh sb="1" eb="2">
      <t>ト</t>
    </rPh>
    <rPh sb="3" eb="6">
      <t>ケイエイタイ</t>
    </rPh>
    <rPh sb="8" eb="9">
      <t>ア</t>
    </rPh>
    <rPh sb="10" eb="11">
      <t>コウチ</t>
    </rPh>
    <phoneticPr fontId="2"/>
  </si>
  <si>
    <t>畜産部門
の作業を
受託した
経営体数</t>
  </si>
  <si>
    <t>水稲作</t>
  </si>
  <si>
    <t>大豆作</t>
  </si>
  <si>
    <t>各年2月1日現在（単位：経営体）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rPh sb="12" eb="15">
      <t>ケイエイタイ</t>
    </rPh>
    <phoneticPr fontId="2"/>
  </si>
  <si>
    <t>野菜作</t>
  </si>
  <si>
    <t>果樹作</t>
  </si>
  <si>
    <t>飼料用
作物作</t>
  </si>
  <si>
    <t>資料: 農林業センサス</t>
    <rPh sb="0" eb="2">
      <t>シリョウ</t>
    </rPh>
    <rPh sb="4" eb="7">
      <t>ノウリンギョウ</t>
    </rPh>
    <phoneticPr fontId="2"/>
  </si>
  <si>
    <t>各年2月1日現在（単位：経営体）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5">
      <t>ケイエイタイ</t>
    </rPh>
    <phoneticPr fontId="2"/>
  </si>
  <si>
    <t>その他の
作物作</t>
  </si>
  <si>
    <t xml:space="preserve"> 資料: 農林業センサス</t>
    <rPh sb="1" eb="3">
      <t>シリョウ</t>
    </rPh>
    <rPh sb="5" eb="7">
      <t>ノウリン</t>
    </rPh>
    <rPh sb="7" eb="8">
      <t>ギョウ</t>
    </rPh>
    <phoneticPr fontId="2"/>
  </si>
  <si>
    <t>日本なし</t>
  </si>
  <si>
    <t>くり</t>
  </si>
  <si>
    <t>各年2月1日現在（単位：人）</t>
    <rPh sb="0" eb="1">
      <t>カク</t>
    </rPh>
    <rPh sb="1" eb="2">
      <t>ネン</t>
    </rPh>
    <rPh sb="3" eb="4">
      <t>ガツ</t>
    </rPh>
    <rPh sb="5" eb="8">
      <t>ニチゲンザイ</t>
    </rPh>
    <rPh sb="9" eb="11">
      <t>タンイ</t>
    </rPh>
    <rPh sb="12" eb="13">
      <t>ニン</t>
    </rPh>
    <phoneticPr fontId="2"/>
  </si>
  <si>
    <t>…</t>
  </si>
  <si>
    <t>キウイ
フルーツ</t>
  </si>
  <si>
    <t>11　家畜・家きんの飼育経営体数及び飼育頭羽数</t>
    <rPh sb="3" eb="5">
      <t>カチク</t>
    </rPh>
    <rPh sb="6" eb="7">
      <t>イエ</t>
    </rPh>
    <rPh sb="10" eb="12">
      <t>シイク</t>
    </rPh>
    <rPh sb="12" eb="15">
      <t>ケイエイタイ</t>
    </rPh>
    <rPh sb="15" eb="16">
      <t>スウ</t>
    </rPh>
    <rPh sb="16" eb="17">
      <t>オヨ</t>
    </rPh>
    <rPh sb="18" eb="20">
      <t>シイク</t>
    </rPh>
    <rPh sb="20" eb="21">
      <t>トウ</t>
    </rPh>
    <rPh sb="21" eb="22">
      <t>ハネ</t>
    </rPh>
    <rPh sb="22" eb="23">
      <t>スウ</t>
    </rPh>
    <phoneticPr fontId="2"/>
  </si>
  <si>
    <t>資料：農林業センサス</t>
    <rPh sb="0" eb="2">
      <t>シリョウ</t>
    </rPh>
    <phoneticPr fontId="2"/>
  </si>
  <si>
    <t>保有山林
なし</t>
    <rPh sb="0" eb="2">
      <t>ホユウ</t>
    </rPh>
    <rPh sb="2" eb="4">
      <t>サンリン</t>
    </rPh>
    <phoneticPr fontId="2"/>
  </si>
  <si>
    <t>16　林業作業の受託</t>
    <rPh sb="3" eb="5">
      <t>リンギョウ</t>
    </rPh>
    <rPh sb="5" eb="7">
      <t>サギョウ</t>
    </rPh>
    <rPh sb="8" eb="10">
      <t>ジュタク</t>
    </rPh>
    <phoneticPr fontId="2"/>
  </si>
  <si>
    <t>林業作業の受託を行った実経営体数</t>
    <rPh sb="0" eb="2">
      <t>リンギョウ</t>
    </rPh>
    <rPh sb="2" eb="4">
      <t>サギョウ</t>
    </rPh>
    <rPh sb="5" eb="7">
      <t>ジュタク</t>
    </rPh>
    <rPh sb="8" eb="9">
      <t>オコナ</t>
    </rPh>
    <rPh sb="11" eb="12">
      <t>ジツ</t>
    </rPh>
    <rPh sb="12" eb="15">
      <t>ケイエイタイ</t>
    </rPh>
    <rPh sb="15" eb="16">
      <t>スウ</t>
    </rPh>
    <phoneticPr fontId="2"/>
  </si>
  <si>
    <t>下刈りなど</t>
    <rPh sb="0" eb="2">
      <t>シタガ</t>
    </rPh>
    <phoneticPr fontId="2"/>
  </si>
  <si>
    <t>経営体数</t>
    <rPh sb="0" eb="4">
      <t>ケイエイタイスウ</t>
    </rPh>
    <phoneticPr fontId="2"/>
  </si>
  <si>
    <t>金郷</t>
  </si>
  <si>
    <t>切捨間伐</t>
    <rPh sb="0" eb="2">
      <t>キリス</t>
    </rPh>
    <rPh sb="2" eb="4">
      <t>カンバツ</t>
    </rPh>
    <phoneticPr fontId="2"/>
  </si>
  <si>
    <t>主伐
（立木買い）</t>
    <rPh sb="0" eb="2">
      <t>シュバツ</t>
    </rPh>
    <rPh sb="4" eb="6">
      <t>タチギ</t>
    </rPh>
    <rPh sb="6" eb="7">
      <t>カ</t>
    </rPh>
    <phoneticPr fontId="2"/>
  </si>
  <si>
    <t>各年2月1日現在（単位：経営体）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5">
      <t>ケイエイタイ</t>
    </rPh>
    <phoneticPr fontId="2"/>
  </si>
  <si>
    <t>主伐
（請負）</t>
    <rPh sb="0" eb="2">
      <t>シュバツ</t>
    </rPh>
    <rPh sb="4" eb="6">
      <t>ウケオイ</t>
    </rPh>
    <phoneticPr fontId="2"/>
  </si>
  <si>
    <t>年次
新旧市区町村</t>
    <rPh sb="0" eb="2">
      <t>ネンジ</t>
    </rPh>
    <phoneticPr fontId="2"/>
  </si>
  <si>
    <t>うち後継者を確保している</t>
    <rPh sb="2" eb="5">
      <t>コウケイシャ</t>
    </rPh>
    <rPh sb="6" eb="8">
      <t>カクホ</t>
    </rPh>
    <phoneticPr fontId="2"/>
  </si>
  <si>
    <t>うち
５年以内に経営を引き継がない</t>
    <rPh sb="4" eb="5">
      <t>ネン</t>
    </rPh>
    <rPh sb="5" eb="7">
      <t>イナイ</t>
    </rPh>
    <rPh sb="9" eb="11">
      <t>ケイエイ</t>
    </rPh>
    <rPh sb="12" eb="13">
      <t>ヒ</t>
    </rPh>
    <rPh sb="14" eb="15">
      <t>ツ</t>
    </rPh>
    <phoneticPr fontId="2"/>
  </si>
  <si>
    <t>経営主が
65歳以上の
経営体数</t>
    <rPh sb="0" eb="2">
      <t>ケイエイ</t>
    </rPh>
    <rPh sb="2" eb="3">
      <t>オモ</t>
    </rPh>
    <rPh sb="8" eb="11">
      <t>サイイジョウケイエイタイスウ</t>
    </rPh>
    <phoneticPr fontId="2"/>
  </si>
  <si>
    <t>令和2年2月1日現在（単位：経営体）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7">
      <t>ケイエイタイ</t>
    </rPh>
    <phoneticPr fontId="2"/>
  </si>
  <si>
    <t>2　主副業別農家数</t>
    <rPh sb="2" eb="3">
      <t>シュ</t>
    </rPh>
    <rPh sb="3" eb="5">
      <t>フクギョウ</t>
    </rPh>
    <rPh sb="5" eb="6">
      <t>ベツ</t>
    </rPh>
    <rPh sb="6" eb="8">
      <t>ノウカ</t>
    </rPh>
    <rPh sb="8" eb="9">
      <t>スウ</t>
    </rPh>
    <phoneticPr fontId="2"/>
  </si>
  <si>
    <t>3　年齢階層別世帯員数</t>
    <rPh sb="2" eb="4">
      <t>ネンレイ</t>
    </rPh>
    <rPh sb="4" eb="6">
      <t>カイソウ</t>
    </rPh>
    <rPh sb="6" eb="7">
      <t>ベツ</t>
    </rPh>
    <rPh sb="7" eb="10">
      <t>セタイイン</t>
    </rPh>
    <rPh sb="10" eb="11">
      <t>スウ</t>
    </rPh>
    <phoneticPr fontId="2"/>
  </si>
  <si>
    <t>経営
体数</t>
    <rPh sb="0" eb="2">
      <t>ケイエイ</t>
    </rPh>
    <rPh sb="3" eb="4">
      <t>タイ</t>
    </rPh>
    <rPh sb="4" eb="5">
      <t>スウ</t>
    </rPh>
    <phoneticPr fontId="2"/>
  </si>
  <si>
    <t>機初</t>
    <rPh sb="0" eb="1">
      <t>ハタ</t>
    </rPh>
    <rPh sb="1" eb="2">
      <t>ソ</t>
    </rPh>
    <phoneticPr fontId="2"/>
  </si>
  <si>
    <t>世矢</t>
  </si>
  <si>
    <t>幸久</t>
    <rPh sb="1" eb="2">
      <t>ヒサ</t>
    </rPh>
    <phoneticPr fontId="2"/>
  </si>
  <si>
    <t>佐竹</t>
  </si>
  <si>
    <t>誉田</t>
  </si>
  <si>
    <t>佐都</t>
  </si>
  <si>
    <t>郡戸</t>
  </si>
  <si>
    <t>久米</t>
  </si>
  <si>
    <t>天下野</t>
  </si>
  <si>
    <t>高倉</t>
  </si>
  <si>
    <t>7　農作業の受託</t>
    <rPh sb="2" eb="5">
      <t>ノウサギョウ</t>
    </rPh>
    <rPh sb="6" eb="8">
      <t>ジュタク</t>
    </rPh>
    <phoneticPr fontId="2"/>
  </si>
  <si>
    <t>山田</t>
  </si>
  <si>
    <t>小里</t>
  </si>
  <si>
    <t>賀美</t>
  </si>
  <si>
    <t>河内2-2</t>
  </si>
  <si>
    <t>農業用
施設</t>
    <rPh sb="0" eb="3">
      <t>ノウギョウヨウ</t>
    </rPh>
    <rPh sb="4" eb="5">
      <t>シ</t>
    </rPh>
    <rPh sb="5" eb="6">
      <t>セツ</t>
    </rPh>
    <phoneticPr fontId="2"/>
  </si>
  <si>
    <t>6　農産物販売金額規模別経営体数</t>
    <rPh sb="2" eb="5">
      <t>ノウサンブツ</t>
    </rPh>
    <rPh sb="5" eb="7">
      <t>ハンバイ</t>
    </rPh>
    <rPh sb="7" eb="9">
      <t>キンガク</t>
    </rPh>
    <rPh sb="9" eb="12">
      <t>キボベツ</t>
    </rPh>
    <rPh sb="12" eb="15">
      <t>ケイエイタイ</t>
    </rPh>
    <rPh sb="15" eb="16">
      <t>スウ</t>
    </rPh>
    <phoneticPr fontId="2"/>
  </si>
  <si>
    <t>〇経営体数</t>
    <rPh sb="1" eb="4">
      <t>ケイエイタイ</t>
    </rPh>
    <rPh sb="4" eb="5">
      <t>スウ</t>
    </rPh>
    <phoneticPr fontId="2"/>
  </si>
  <si>
    <t>〇面積</t>
    <rPh sb="1" eb="3">
      <t>メンセキ</t>
    </rPh>
    <phoneticPr fontId="2"/>
  </si>
  <si>
    <t>9　作物類別作付（栽培）経営体数と面積（つづき）</t>
    <rPh sb="2" eb="4">
      <t>サクモツ</t>
    </rPh>
    <rPh sb="4" eb="6">
      <t>ルイベツ</t>
    </rPh>
    <rPh sb="6" eb="8">
      <t>サクツ</t>
    </rPh>
    <rPh sb="9" eb="11">
      <t>サイバイ</t>
    </rPh>
    <rPh sb="12" eb="14">
      <t>ケイエイ</t>
    </rPh>
    <rPh sb="14" eb="15">
      <t>タイ</t>
    </rPh>
    <rPh sb="15" eb="16">
      <t>スウ</t>
    </rPh>
    <rPh sb="17" eb="19">
      <t>メンセキ</t>
    </rPh>
    <phoneticPr fontId="2"/>
  </si>
  <si>
    <t>各年2月1日現在（単位：経営体）</t>
    <rPh sb="9" eb="11">
      <t>タンイ</t>
    </rPh>
    <rPh sb="12" eb="15">
      <t>ケイエイタイ</t>
    </rPh>
    <phoneticPr fontId="2"/>
  </si>
  <si>
    <t>各年2月1日現在（単位：経営体・ａ）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5">
      <t>ケイエイタイ</t>
    </rPh>
    <phoneticPr fontId="2"/>
  </si>
  <si>
    <t>各年2月1日現在（単位：経営体）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5">
      <t>ケイエイタイ</t>
    </rPh>
    <phoneticPr fontId="2"/>
  </si>
  <si>
    <t>10　主要な果樹類の栽培経営体数と面積</t>
    <rPh sb="3" eb="5">
      <t>シュヨウ</t>
    </rPh>
    <rPh sb="6" eb="8">
      <t>カジュ</t>
    </rPh>
    <rPh sb="8" eb="9">
      <t>ルイ</t>
    </rPh>
    <rPh sb="10" eb="12">
      <t>サイバイ</t>
    </rPh>
    <rPh sb="12" eb="15">
      <t>ケイエイタイ</t>
    </rPh>
    <rPh sb="15" eb="16">
      <t>スウ</t>
    </rPh>
    <rPh sb="17" eb="19">
      <t>メンセキ</t>
    </rPh>
    <phoneticPr fontId="2"/>
  </si>
  <si>
    <t>10　主要な果樹類の栽培経営体数と面積（つづき）</t>
    <rPh sb="3" eb="5">
      <t>シュヨウ</t>
    </rPh>
    <rPh sb="6" eb="8">
      <t>カジュ</t>
    </rPh>
    <rPh sb="8" eb="9">
      <t>ルイ</t>
    </rPh>
    <rPh sb="10" eb="12">
      <t>サイバイ</t>
    </rPh>
    <rPh sb="12" eb="15">
      <t>ケイエイタイ</t>
    </rPh>
    <rPh sb="15" eb="16">
      <t>スウ</t>
    </rPh>
    <rPh sb="17" eb="19">
      <t>メンセキ</t>
    </rPh>
    <phoneticPr fontId="2"/>
  </si>
  <si>
    <t>8　経営耕地の状況</t>
    <rPh sb="2" eb="4">
      <t>ケイエイ</t>
    </rPh>
    <rPh sb="4" eb="6">
      <t>コウチ</t>
    </rPh>
    <rPh sb="7" eb="9">
      <t>ジョウキョウ</t>
    </rPh>
    <phoneticPr fontId="2"/>
  </si>
  <si>
    <t>増　　減　　数</t>
    <rPh sb="0" eb="1">
      <t>ゾウ</t>
    </rPh>
    <rPh sb="3" eb="4">
      <t>ゲン</t>
    </rPh>
    <rPh sb="6" eb="7">
      <t>スウ</t>
    </rPh>
    <phoneticPr fontId="2"/>
  </si>
  <si>
    <t>-</t>
    <phoneticPr fontId="2"/>
  </si>
  <si>
    <t>（注）河内2-1　町屋町、西河内下町、西河内中町、西河内上町
  　 　河内2-2　河内西町</t>
    <rPh sb="1" eb="2">
      <t>チュウ</t>
    </rPh>
    <rPh sb="3" eb="5">
      <t>カワチ</t>
    </rPh>
    <rPh sb="9" eb="12">
      <t>マチヤチョウ</t>
    </rPh>
    <rPh sb="13" eb="16">
      <t>ニシゴウト</t>
    </rPh>
    <rPh sb="16" eb="18">
      <t>シモチョウ</t>
    </rPh>
    <rPh sb="19" eb="22">
      <t>ニシゴウト</t>
    </rPh>
    <rPh sb="22" eb="24">
      <t>ナカチョウ</t>
    </rPh>
    <rPh sb="25" eb="28">
      <t>ニシカワチ</t>
    </rPh>
    <rPh sb="28" eb="29">
      <t>ウエ</t>
    </rPh>
    <rPh sb="29" eb="30">
      <t>チョウ</t>
    </rPh>
    <phoneticPr fontId="2"/>
  </si>
  <si>
    <t xml:space="preserve"> (注） 河内2-1　町屋町、西河内下町、西河内中町、西河内上町
　　　河内2-2　河内西町　　</t>
    <rPh sb="5" eb="7">
      <t>カワチ</t>
    </rPh>
    <rPh sb="11" eb="14">
      <t>マチヤチョウ</t>
    </rPh>
    <rPh sb="15" eb="20">
      <t>ニシゴウトシモチョウ</t>
    </rPh>
    <rPh sb="21" eb="24">
      <t>ニシゴウト</t>
    </rPh>
    <rPh sb="24" eb="26">
      <t>ナカチョウ</t>
    </rPh>
    <rPh sb="27" eb="32">
      <t>ニシゴウトカミチョウ</t>
    </rPh>
    <phoneticPr fontId="2"/>
  </si>
  <si>
    <t xml:space="preserve"> (注）平成17、22、27年は販売農家、令和2年は個人経営体</t>
    <rPh sb="2" eb="3">
      <t>チュウ</t>
    </rPh>
    <rPh sb="4" eb="6">
      <t>ヘイセイ</t>
    </rPh>
    <rPh sb="13" eb="14">
      <t>ネン</t>
    </rPh>
    <rPh sb="15" eb="17">
      <t>ハンバイ</t>
    </rPh>
    <rPh sb="17" eb="19">
      <t>ノウカ</t>
    </rPh>
    <rPh sb="21" eb="23">
      <t>レイワ</t>
    </rPh>
    <rPh sb="23" eb="24">
      <t>ネン</t>
    </rPh>
    <rPh sb="25" eb="27">
      <t>コジン</t>
    </rPh>
    <rPh sb="27" eb="30">
      <t>ケイエイタイ</t>
    </rPh>
    <phoneticPr fontId="2"/>
  </si>
  <si>
    <t>（注）平成17、22、27年は販売農家、令和2年は個人経営体の世帯員</t>
    <rPh sb="1" eb="2">
      <t>チュウ</t>
    </rPh>
    <rPh sb="3" eb="5">
      <t>ヘイセイ</t>
    </rPh>
    <rPh sb="13" eb="14">
      <t>ネン</t>
    </rPh>
    <rPh sb="15" eb="17">
      <t>ハンバイ</t>
    </rPh>
    <rPh sb="17" eb="19">
      <t>ノウカ</t>
    </rPh>
    <rPh sb="20" eb="22">
      <t>レイワ</t>
    </rPh>
    <rPh sb="23" eb="24">
      <t>ネン</t>
    </rPh>
    <rPh sb="25" eb="27">
      <t>コジン</t>
    </rPh>
    <rPh sb="27" eb="30">
      <t>ケイエイタイ</t>
    </rPh>
    <rPh sb="31" eb="34">
      <t>セタイイン</t>
    </rPh>
    <phoneticPr fontId="2"/>
  </si>
  <si>
    <t>5　経営耕地面積規模別経営体数</t>
    <rPh sb="2" eb="4">
      <t>ケイエイ</t>
    </rPh>
    <rPh sb="4" eb="6">
      <t>コウチ</t>
    </rPh>
    <rPh sb="6" eb="8">
      <t>メンセキ</t>
    </rPh>
    <rPh sb="8" eb="11">
      <t>キボベツ</t>
    </rPh>
    <rPh sb="11" eb="14">
      <t>ケイエイタイ</t>
    </rPh>
    <rPh sb="14" eb="15">
      <t>スウ</t>
    </rPh>
    <phoneticPr fontId="2"/>
  </si>
  <si>
    <t>（注）平成17、22、27年は販売農家、令和2年は個人経営体の従事者</t>
    <rPh sb="1" eb="2">
      <t>チュウ</t>
    </rPh>
    <rPh sb="3" eb="5">
      <t>ヘイセイ</t>
    </rPh>
    <rPh sb="13" eb="14">
      <t>ネン</t>
    </rPh>
    <rPh sb="15" eb="17">
      <t>ハンバイ</t>
    </rPh>
    <rPh sb="17" eb="19">
      <t>ノウカ</t>
    </rPh>
    <rPh sb="20" eb="22">
      <t>レイワ</t>
    </rPh>
    <rPh sb="23" eb="24">
      <t>ネン</t>
    </rPh>
    <rPh sb="25" eb="27">
      <t>コジン</t>
    </rPh>
    <rPh sb="27" eb="30">
      <t>ケイエイタイ</t>
    </rPh>
    <rPh sb="31" eb="34">
      <t>ジュウジシャ</t>
    </rPh>
    <phoneticPr fontId="2"/>
  </si>
  <si>
    <t xml:space="preserve"> (注）平成17年は販売農家、平成22、27、令和2年は経営体</t>
    <rPh sb="2" eb="3">
      <t>チュウ</t>
    </rPh>
    <rPh sb="4" eb="6">
      <t>ヘイセイ</t>
    </rPh>
    <rPh sb="8" eb="9">
      <t>ネン</t>
    </rPh>
    <rPh sb="10" eb="12">
      <t>ハンバイ</t>
    </rPh>
    <rPh sb="12" eb="14">
      <t>ノウカ</t>
    </rPh>
    <rPh sb="15" eb="17">
      <t>ヘイセイ</t>
    </rPh>
    <rPh sb="23" eb="25">
      <t>レイワ</t>
    </rPh>
    <rPh sb="26" eb="27">
      <t>ネン</t>
    </rPh>
    <rPh sb="28" eb="31">
      <t>ケイエイタイ</t>
    </rPh>
    <phoneticPr fontId="2"/>
  </si>
  <si>
    <t>（注）平成17年は販売農家、平成22、27年、令和2年は経営体</t>
    <rPh sb="1" eb="2">
      <t>チュウ</t>
    </rPh>
    <rPh sb="3" eb="5">
      <t>ヘイセイ</t>
    </rPh>
    <rPh sb="7" eb="8">
      <t>ネン</t>
    </rPh>
    <rPh sb="9" eb="11">
      <t>ハンバイ</t>
    </rPh>
    <rPh sb="11" eb="13">
      <t>ノウカ</t>
    </rPh>
    <rPh sb="14" eb="16">
      <t>ヘイセイ</t>
    </rPh>
    <rPh sb="21" eb="22">
      <t>ネン</t>
    </rPh>
    <rPh sb="23" eb="25">
      <t>レイワ</t>
    </rPh>
    <rPh sb="26" eb="27">
      <t>ネン</t>
    </rPh>
    <rPh sb="28" eb="31">
      <t>ケイエイタイ</t>
    </rPh>
    <phoneticPr fontId="2"/>
  </si>
  <si>
    <t>（注）平成17年は販売農家、平成22、27年、令和2年は経営体（団体含む）</t>
    <rPh sb="1" eb="2">
      <t>チュウ</t>
    </rPh>
    <rPh sb="3" eb="5">
      <t>ヘイセイ</t>
    </rPh>
    <rPh sb="7" eb="8">
      <t>ネン</t>
    </rPh>
    <rPh sb="9" eb="11">
      <t>ハンバイ</t>
    </rPh>
    <rPh sb="11" eb="13">
      <t>ノウカ</t>
    </rPh>
    <rPh sb="14" eb="16">
      <t>ヘイセイ</t>
    </rPh>
    <rPh sb="21" eb="22">
      <t>ネン</t>
    </rPh>
    <rPh sb="23" eb="25">
      <t>レイワ</t>
    </rPh>
    <rPh sb="26" eb="27">
      <t>ネン</t>
    </rPh>
    <rPh sb="28" eb="31">
      <t>ケイエイタイ</t>
    </rPh>
    <rPh sb="32" eb="34">
      <t>ダンタイ</t>
    </rPh>
    <rPh sb="34" eb="35">
      <t>フク</t>
    </rPh>
    <phoneticPr fontId="2"/>
  </si>
  <si>
    <t>（注）平成17年は販売農家、平成22、27年、令和2年は経営体の数及び面積</t>
    <rPh sb="1" eb="2">
      <t>チュウ</t>
    </rPh>
    <rPh sb="3" eb="5">
      <t>ヘイセイ</t>
    </rPh>
    <rPh sb="7" eb="8">
      <t>ネン</t>
    </rPh>
    <rPh sb="9" eb="11">
      <t>ハンバイ</t>
    </rPh>
    <rPh sb="11" eb="13">
      <t>ノウカ</t>
    </rPh>
    <rPh sb="14" eb="16">
      <t>ヘイセイ</t>
    </rPh>
    <rPh sb="21" eb="22">
      <t>ネン</t>
    </rPh>
    <rPh sb="23" eb="25">
      <t>レイワ</t>
    </rPh>
    <rPh sb="26" eb="27">
      <t>ネン</t>
    </rPh>
    <rPh sb="28" eb="31">
      <t>ケイエイタイ</t>
    </rPh>
    <rPh sb="32" eb="33">
      <t>スウ</t>
    </rPh>
    <rPh sb="33" eb="34">
      <t>オヨ</t>
    </rPh>
    <rPh sb="35" eb="37">
      <t>メンセキ</t>
    </rPh>
    <phoneticPr fontId="2"/>
  </si>
  <si>
    <t>(注）平成17年は販売農家、平成22、27年、令和2年は経営体（団体含む）
　　  販売を目的とした作物に限る</t>
    <rPh sb="1" eb="2">
      <t>チュウ</t>
    </rPh>
    <rPh sb="3" eb="5">
      <t>ヘイセイ</t>
    </rPh>
    <rPh sb="7" eb="8">
      <t>ネン</t>
    </rPh>
    <rPh sb="9" eb="11">
      <t>ハンバイ</t>
    </rPh>
    <rPh sb="11" eb="13">
      <t>ノウカ</t>
    </rPh>
    <rPh sb="14" eb="16">
      <t>ヘイセイ</t>
    </rPh>
    <rPh sb="21" eb="22">
      <t>ネン</t>
    </rPh>
    <rPh sb="23" eb="25">
      <t>レイワ</t>
    </rPh>
    <rPh sb="26" eb="27">
      <t>ネン</t>
    </rPh>
    <rPh sb="28" eb="31">
      <t>ケイエイタイ</t>
    </rPh>
    <rPh sb="32" eb="34">
      <t>ダンタイ</t>
    </rPh>
    <rPh sb="34" eb="35">
      <t>フク</t>
    </rPh>
    <phoneticPr fontId="2"/>
  </si>
  <si>
    <t>(注）平成17年は販売農家、平成22、27年、令和2年は経営体（団体含む）
　　  販売を目的とした作物に限る</t>
    <phoneticPr fontId="2"/>
  </si>
  <si>
    <t>各年2月1日現在（単位：経営体、頭、羽）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5">
      <t>ケイエイタイ</t>
    </rPh>
    <rPh sb="16" eb="17">
      <t>トウ</t>
    </rPh>
    <rPh sb="18" eb="19">
      <t>ウ</t>
    </rPh>
    <phoneticPr fontId="25"/>
  </si>
  <si>
    <t>販売農家出身で農業以外の仕事をしていたが、過去５年間に自営農業等にＵターン就農し現在も継続している</t>
    <phoneticPr fontId="2"/>
  </si>
  <si>
    <t>経営体数</t>
    <phoneticPr fontId="2"/>
  </si>
  <si>
    <t>保有山林のうち、他に作業・管理を任せている山林</t>
    <rPh sb="0" eb="2">
      <t>ホユウ</t>
    </rPh>
    <rPh sb="2" eb="4">
      <t>サンリン</t>
    </rPh>
    <rPh sb="8" eb="9">
      <t>ホカ</t>
    </rPh>
    <rPh sb="10" eb="12">
      <t>サギョウ</t>
    </rPh>
    <rPh sb="13" eb="15">
      <t>カンリ</t>
    </rPh>
    <rPh sb="16" eb="17">
      <t>マカ</t>
    </rPh>
    <rPh sb="21" eb="23">
      <t>サンリン</t>
    </rPh>
    <phoneticPr fontId="2"/>
  </si>
  <si>
    <t>保有山林以外で、他から作業・管理を任されている山林</t>
    <rPh sb="0" eb="2">
      <t>ホユウ</t>
    </rPh>
    <rPh sb="2" eb="4">
      <t>サンリン</t>
    </rPh>
    <rPh sb="4" eb="6">
      <t>イガイ</t>
    </rPh>
    <rPh sb="8" eb="9">
      <t>ホカ</t>
    </rPh>
    <rPh sb="12" eb="14">
      <t>サギョウ</t>
    </rPh>
    <rPh sb="15" eb="17">
      <t>カンリ</t>
    </rPh>
    <rPh sb="18" eb="19">
      <t>マカサンリン</t>
    </rPh>
    <phoneticPr fontId="2"/>
  </si>
  <si>
    <t>各年2月1日現在（単位：経営体、ａ）</t>
    <rPh sb="0" eb="2">
      <t>カクネン</t>
    </rPh>
    <rPh sb="2" eb="4">
      <t>２ガツ</t>
    </rPh>
    <rPh sb="5" eb="6">
      <t>ヒ</t>
    </rPh>
    <rPh sb="6" eb="8">
      <t>ゲンザイ</t>
    </rPh>
    <rPh sb="9" eb="11">
      <t>タンイ</t>
    </rPh>
    <rPh sb="12" eb="15">
      <t>ケイエイタイ</t>
    </rPh>
    <phoneticPr fontId="2"/>
  </si>
  <si>
    <t>令和2年2月1日現在（単位：経営体、a）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7">
      <t>ケイエイタイ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</si>
</sst>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.0_);[Red]\(#,##0.0\)"/>
    <numFmt numFmtId="178" formatCode="0.0_);[Red]\(0.0\)"/>
    <numFmt numFmtId="179" formatCode="#,##0.0_ "/>
    <numFmt numFmtId="180" formatCode="0_);[Red]\(0\)"/>
    <numFmt numFmtId="181" formatCode="#,##0;&quot;△ &quot;#,##0"/>
    <numFmt numFmtId="182" formatCode="#,##0_);[Red]\(#,##0\)"/>
    <numFmt numFmtId="183" formatCode="#,##0_ ;[Red]\-#,##0\ "/>
  </numFmts>
  <fonts count="27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b/>
      <i/>
      <sz val="16"/>
      <name val="ＭＳ Ｐゴシック"/>
      <family val="3"/>
    </font>
    <font>
      <sz val="11"/>
      <name val="ＭＳ Ｐ明朝"/>
      <family val="1"/>
    </font>
    <font>
      <sz val="12"/>
      <name val="ＭＳ Ｐ明朝"/>
      <family val="1"/>
    </font>
    <font>
      <sz val="28"/>
      <name val="ＭＳ Ｐ明朝"/>
      <family val="1"/>
    </font>
    <font>
      <b/>
      <i/>
      <sz val="16"/>
      <name val="HG丸ｺﾞｼｯｸM-PRO"/>
      <family val="3"/>
    </font>
    <font>
      <sz val="24"/>
      <name val="ＭＳ Ｐ明朝"/>
      <family val="1"/>
    </font>
    <font>
      <b/>
      <i/>
      <sz val="12"/>
      <name val="ＭＳ Ｐ明朝"/>
      <family val="1"/>
    </font>
    <font>
      <sz val="36"/>
      <name val="HG丸ｺﾞｼｯｸM-PRO"/>
      <family val="3"/>
    </font>
    <font>
      <sz val="11"/>
      <color theme="1"/>
      <name val="UD デジタル 教科書体 NP-R"/>
      <family val="1"/>
    </font>
    <font>
      <sz val="11"/>
      <color theme="1"/>
      <name val="UD デジタル 教科書体 NP-B"/>
      <family val="1"/>
    </font>
    <font>
      <sz val="12"/>
      <name val="UD デジタル 教科書体 NP-B"/>
      <family val="1"/>
    </font>
    <font>
      <sz val="11"/>
      <name val="UD デジタル 教科書体 NP-R"/>
      <family val="1"/>
    </font>
    <font>
      <sz val="10"/>
      <name val="UD デジタル 教科書体 NP-R"/>
      <family val="1"/>
    </font>
    <font>
      <sz val="10"/>
      <color theme="1"/>
      <name val="UD デジタル 教科書体 NP-R"/>
      <family val="1"/>
    </font>
    <font>
      <sz val="11"/>
      <name val="UD デジタル 教科書体 NP-B"/>
      <family val="1"/>
    </font>
    <font>
      <sz val="10"/>
      <name val="UD デジタル 教科書体 NP-B"/>
      <family val="1"/>
    </font>
    <font>
      <sz val="9"/>
      <name val="UD デジタル 教科書体 NP-R"/>
      <family val="1"/>
    </font>
    <font>
      <sz val="11"/>
      <color theme="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"/>
      <name val="ＭＳ Ｐ明朝"/>
      <family val="1"/>
    </font>
    <font>
      <sz val="11"/>
      <color rgb="FFFF0000"/>
      <name val="UD デジタル 教科書体 NP-R"/>
      <family val="1"/>
    </font>
    <font>
      <sz val="8"/>
      <name val="UD デジタル 教科書体 NP-R"/>
      <family val="1"/>
    </font>
    <font>
      <sz val="10"/>
      <name val="ＭＳ Ｐ明朝"/>
      <family val="1"/>
    </font>
    <font>
      <sz val="10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582">
    <xf numFmtId="0" fontId="0" fillId="0" borderId="0" xfId="0">
      <alignment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>
      <alignment vertical="center"/>
    </xf>
    <xf numFmtId="0" fontId="5" fillId="0" borderId="0" xfId="3" applyFont="1" applyFill="1" applyAlignment="1">
      <alignment vertical="distributed"/>
    </xf>
    <xf numFmtId="0" fontId="6" fillId="0" borderId="0" xfId="3" applyFont="1" applyFill="1" applyBorder="1" applyAlignment="1">
      <alignment vertical="center"/>
    </xf>
    <xf numFmtId="0" fontId="1" fillId="0" borderId="0" xfId="3" applyFill="1" applyBorder="1">
      <alignment vertical="center"/>
    </xf>
    <xf numFmtId="0" fontId="7" fillId="0" borderId="0" xfId="3" applyFont="1" applyFill="1" applyBorder="1" applyAlignment="1">
      <alignment horizontal="distributed" vertical="center"/>
    </xf>
    <xf numFmtId="0" fontId="3" fillId="0" borderId="0" xfId="3" applyFont="1" applyFill="1" applyBorder="1">
      <alignment vertical="center"/>
    </xf>
    <xf numFmtId="0" fontId="8" fillId="0" borderId="0" xfId="3" applyFont="1" applyFill="1" applyBorder="1">
      <alignment vertical="center"/>
    </xf>
    <xf numFmtId="0" fontId="4" fillId="0" borderId="0" xfId="3" applyFont="1" applyFill="1" applyBorder="1">
      <alignment vertical="center"/>
    </xf>
    <xf numFmtId="0" fontId="9" fillId="0" borderId="0" xfId="3" applyFont="1" applyFill="1" applyBorder="1" applyAlignment="1">
      <alignment horizontal="distributed" vertical="distributed"/>
    </xf>
    <xf numFmtId="0" fontId="10" fillId="0" borderId="0" xfId="3" applyFont="1" applyFill="1" applyBorder="1" applyAlignment="1">
      <alignment vertical="center"/>
    </xf>
    <xf numFmtId="0" fontId="1" fillId="0" borderId="1" xfId="3" applyBorder="1">
      <alignment vertical="center"/>
    </xf>
    <xf numFmtId="0" fontId="10" fillId="0" borderId="0" xfId="3" applyFont="1" applyFill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2" applyFont="1" applyFill="1" applyBorder="1" applyAlignment="1"/>
    <xf numFmtId="0" fontId="14" fillId="0" borderId="0" xfId="2" applyFont="1" applyFill="1" applyBorder="1"/>
    <xf numFmtId="0" fontId="15" fillId="0" borderId="2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38" fontId="15" fillId="0" borderId="2" xfId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38" fontId="15" fillId="0" borderId="3" xfId="1" applyFont="1" applyFill="1" applyBorder="1" applyAlignment="1">
      <alignment horizontal="center" vertical="center"/>
    </xf>
    <xf numFmtId="0" fontId="15" fillId="0" borderId="0" xfId="2" applyFont="1" applyFill="1"/>
    <xf numFmtId="0" fontId="14" fillId="0" borderId="0" xfId="2" applyFont="1"/>
    <xf numFmtId="176" fontId="15" fillId="0" borderId="2" xfId="2" applyNumberFormat="1" applyFont="1" applyFill="1" applyBorder="1" applyAlignment="1">
      <alignment horizontal="center" vertical="center"/>
    </xf>
    <xf numFmtId="176" fontId="15" fillId="0" borderId="0" xfId="2" applyNumberFormat="1" applyFont="1" applyFill="1" applyBorder="1" applyAlignment="1">
      <alignment horizontal="center" vertical="center"/>
    </xf>
    <xf numFmtId="176" fontId="15" fillId="0" borderId="3" xfId="2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2" applyFont="1" applyFill="1"/>
    <xf numFmtId="177" fontId="15" fillId="0" borderId="6" xfId="2" applyNumberFormat="1" applyFont="1" applyFill="1" applyBorder="1" applyAlignment="1">
      <alignment horizontal="center" vertical="center"/>
    </xf>
    <xf numFmtId="177" fontId="15" fillId="0" borderId="7" xfId="2" applyNumberFormat="1" applyFont="1" applyFill="1" applyBorder="1" applyAlignment="1">
      <alignment horizontal="center" vertical="center"/>
    </xf>
    <xf numFmtId="177" fontId="15" fillId="0" borderId="8" xfId="2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8" fillId="0" borderId="0" xfId="2" applyFont="1" applyFill="1"/>
    <xf numFmtId="0" fontId="14" fillId="0" borderId="0" xfId="2" applyFont="1" applyFill="1" applyBorder="1" applyAlignment="1">
      <alignment vertical="center"/>
    </xf>
    <xf numFmtId="38" fontId="15" fillId="0" borderId="11" xfId="1" applyFont="1" applyFill="1" applyBorder="1" applyAlignment="1">
      <alignment vertical="center"/>
    </xf>
    <xf numFmtId="38" fontId="15" fillId="0" borderId="12" xfId="1" applyFont="1" applyFill="1" applyBorder="1" applyAlignment="1">
      <alignment vertical="center"/>
    </xf>
    <xf numFmtId="38" fontId="15" fillId="0" borderId="13" xfId="1" applyFont="1" applyFill="1" applyBorder="1" applyAlignment="1">
      <alignment vertical="center"/>
    </xf>
    <xf numFmtId="38" fontId="15" fillId="0" borderId="14" xfId="1" applyFont="1" applyFill="1" applyBorder="1" applyAlignment="1">
      <alignment vertical="center"/>
    </xf>
    <xf numFmtId="38" fontId="15" fillId="0" borderId="15" xfId="1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5" fillId="0" borderId="0" xfId="2" applyFont="1" applyFill="1" applyBorder="1"/>
    <xf numFmtId="0" fontId="15" fillId="0" borderId="17" xfId="2" applyFont="1" applyFill="1" applyBorder="1" applyAlignment="1">
      <alignment horizontal="center" vertical="center" wrapText="1"/>
    </xf>
    <xf numFmtId="38" fontId="15" fillId="0" borderId="16" xfId="1" applyFont="1" applyFill="1" applyBorder="1" applyAlignment="1">
      <alignment vertical="center"/>
    </xf>
    <xf numFmtId="38" fontId="15" fillId="0" borderId="1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18" xfId="1" applyFont="1" applyFill="1" applyBorder="1" applyAlignment="1">
      <alignment vertical="center"/>
    </xf>
    <xf numFmtId="0" fontId="15" fillId="0" borderId="1" xfId="2" applyFont="1" applyFill="1" applyBorder="1" applyAlignment="1">
      <alignment vertical="center"/>
    </xf>
    <xf numFmtId="0" fontId="15" fillId="0" borderId="1" xfId="2" applyFont="1" applyFill="1" applyBorder="1" applyAlignment="1">
      <alignment horizontal="right" vertical="center"/>
    </xf>
    <xf numFmtId="38" fontId="15" fillId="0" borderId="19" xfId="1" applyFont="1" applyFill="1" applyBorder="1" applyAlignment="1">
      <alignment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177" fontId="15" fillId="0" borderId="6" xfId="2" applyNumberFormat="1" applyFont="1" applyFill="1" applyBorder="1" applyAlignment="1">
      <alignment vertical="center"/>
    </xf>
    <xf numFmtId="177" fontId="15" fillId="0" borderId="7" xfId="2" applyNumberFormat="1" applyFont="1" applyFill="1" applyBorder="1" applyAlignment="1">
      <alignment horizontal="right" vertical="center"/>
    </xf>
    <xf numFmtId="177" fontId="15" fillId="0" borderId="8" xfId="2" applyNumberFormat="1" applyFont="1" applyFill="1" applyBorder="1" applyAlignment="1">
      <alignment horizontal="right" vertical="center"/>
    </xf>
    <xf numFmtId="177" fontId="15" fillId="0" borderId="9" xfId="2" applyNumberFormat="1" applyFont="1" applyFill="1" applyBorder="1" applyAlignment="1">
      <alignment horizontal="right" vertical="center"/>
    </xf>
    <xf numFmtId="177" fontId="15" fillId="0" borderId="10" xfId="2" applyNumberFormat="1" applyFont="1" applyFill="1" applyBorder="1" applyAlignment="1">
      <alignment horizontal="right" vertical="center"/>
    </xf>
    <xf numFmtId="178" fontId="15" fillId="0" borderId="6" xfId="2" applyNumberFormat="1" applyFont="1" applyFill="1" applyBorder="1" applyAlignment="1">
      <alignment horizontal="right" vertical="center"/>
    </xf>
    <xf numFmtId="178" fontId="15" fillId="0" borderId="7" xfId="1" applyNumberFormat="1" applyFont="1" applyFill="1" applyBorder="1" applyAlignment="1">
      <alignment vertical="center"/>
    </xf>
    <xf numFmtId="178" fontId="15" fillId="0" borderId="8" xfId="1" applyNumberFormat="1" applyFont="1" applyFill="1" applyBorder="1" applyAlignment="1">
      <alignment vertical="center"/>
    </xf>
    <xf numFmtId="178" fontId="15" fillId="0" borderId="9" xfId="1" applyNumberFormat="1" applyFont="1" applyFill="1" applyBorder="1" applyAlignment="1">
      <alignment vertical="center"/>
    </xf>
    <xf numFmtId="178" fontId="15" fillId="0" borderId="7" xfId="2" applyNumberFormat="1" applyFont="1" applyFill="1" applyBorder="1" applyAlignment="1">
      <alignment horizontal="right" vertical="center"/>
    </xf>
    <xf numFmtId="178" fontId="15" fillId="0" borderId="10" xfId="2" applyNumberFormat="1" applyFont="1" applyFill="1" applyBorder="1" applyAlignment="1">
      <alignment vertical="center"/>
    </xf>
    <xf numFmtId="0" fontId="15" fillId="0" borderId="2" xfId="2" applyFont="1" applyFill="1" applyBorder="1" applyAlignment="1">
      <alignment horizontal="center" vertical="center"/>
    </xf>
    <xf numFmtId="38" fontId="15" fillId="0" borderId="2" xfId="1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38" fontId="15" fillId="0" borderId="3" xfId="1" applyFont="1" applyFill="1" applyBorder="1" applyAlignment="1">
      <alignment horizontal="right" vertical="center"/>
    </xf>
    <xf numFmtId="38" fontId="15" fillId="0" borderId="4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center" vertical="center"/>
    </xf>
    <xf numFmtId="178" fontId="15" fillId="0" borderId="2" xfId="2" applyNumberFormat="1" applyFont="1" applyFill="1" applyBorder="1" applyAlignment="1">
      <alignment horizontal="right" vertical="center"/>
    </xf>
    <xf numFmtId="178" fontId="15" fillId="0" borderId="0" xfId="1" applyNumberFormat="1" applyFont="1" applyFill="1" applyBorder="1" applyAlignment="1">
      <alignment vertical="center"/>
    </xf>
    <xf numFmtId="178" fontId="15" fillId="0" borderId="3" xfId="2" applyNumberFormat="1" applyFont="1" applyFill="1" applyBorder="1" applyAlignment="1">
      <alignment horizontal="right" vertical="center"/>
    </xf>
    <xf numFmtId="178" fontId="15" fillId="0" borderId="4" xfId="2" applyNumberFormat="1" applyFont="1" applyFill="1" applyBorder="1" applyAlignment="1">
      <alignment horizontal="right" vertical="center"/>
    </xf>
    <xf numFmtId="178" fontId="15" fillId="0" borderId="0" xfId="2" applyNumberFormat="1" applyFont="1" applyFill="1" applyBorder="1" applyAlignment="1">
      <alignment horizontal="right" vertical="center"/>
    </xf>
    <xf numFmtId="178" fontId="15" fillId="0" borderId="5" xfId="2" applyNumberFormat="1" applyFont="1" applyFill="1" applyBorder="1" applyAlignment="1">
      <alignment horizontal="right" vertical="center"/>
    </xf>
    <xf numFmtId="0" fontId="15" fillId="0" borderId="16" xfId="2" applyFont="1" applyFill="1" applyBorder="1" applyAlignment="1">
      <alignment vertical="center"/>
    </xf>
    <xf numFmtId="38" fontId="15" fillId="0" borderId="17" xfId="1" applyFont="1" applyFill="1" applyBorder="1" applyAlignment="1">
      <alignment horizontal="right" vertical="center"/>
    </xf>
    <xf numFmtId="38" fontId="15" fillId="0" borderId="18" xfId="1" applyFont="1" applyFill="1" applyBorder="1" applyAlignment="1">
      <alignment horizontal="right" vertical="center"/>
    </xf>
    <xf numFmtId="38" fontId="15" fillId="0" borderId="1" xfId="1" applyFont="1" applyFill="1" applyBorder="1" applyAlignment="1">
      <alignment horizontal="right" vertical="center"/>
    </xf>
    <xf numFmtId="38" fontId="15" fillId="0" borderId="19" xfId="1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center" vertical="center"/>
    </xf>
    <xf numFmtId="178" fontId="15" fillId="0" borderId="8" xfId="2" applyNumberFormat="1" applyFont="1" applyFill="1" applyBorder="1" applyAlignment="1">
      <alignment horizontal="right" vertical="center"/>
    </xf>
    <xf numFmtId="178" fontId="15" fillId="0" borderId="9" xfId="2" applyNumberFormat="1" applyFont="1" applyFill="1" applyBorder="1" applyAlignment="1">
      <alignment horizontal="right" vertical="center"/>
    </xf>
    <xf numFmtId="178" fontId="15" fillId="0" borderId="10" xfId="2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/>
    </xf>
    <xf numFmtId="0" fontId="15" fillId="0" borderId="23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5" fillId="0" borderId="3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9" fillId="0" borderId="21" xfId="2" applyFont="1" applyFill="1" applyBorder="1" applyAlignment="1">
      <alignment horizontal="center" vertical="center" wrapText="1"/>
    </xf>
    <xf numFmtId="0" fontId="19" fillId="0" borderId="22" xfId="2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right" vertical="center"/>
    </xf>
    <xf numFmtId="0" fontId="0" fillId="0" borderId="0" xfId="0" applyFont="1">
      <alignment vertical="center"/>
    </xf>
    <xf numFmtId="0" fontId="20" fillId="0" borderId="0" xfId="0" applyFont="1">
      <alignment vertical="center"/>
    </xf>
    <xf numFmtId="0" fontId="17" fillId="0" borderId="0" xfId="0" applyFont="1" applyFill="1" applyAlignment="1"/>
    <xf numFmtId="0" fontId="11" fillId="0" borderId="0" xfId="0" applyFont="1" applyFill="1" applyAlignment="1"/>
    <xf numFmtId="0" fontId="15" fillId="0" borderId="0" xfId="0" applyFont="1" applyFill="1" applyAlignment="1"/>
    <xf numFmtId="0" fontId="11" fillId="0" borderId="0" xfId="0" applyFont="1" applyFill="1" applyBorder="1" applyAlignment="1"/>
    <xf numFmtId="0" fontId="13" fillId="0" borderId="0" xfId="0" applyFont="1" applyFill="1" applyAlignment="1"/>
    <xf numFmtId="0" fontId="11" fillId="0" borderId="3" xfId="0" applyFont="1" applyFill="1" applyBorder="1" applyAlignment="1"/>
    <xf numFmtId="176" fontId="15" fillId="0" borderId="0" xfId="0" applyNumberFormat="1" applyFont="1" applyFill="1" applyAlignment="1"/>
    <xf numFmtId="0" fontId="14" fillId="0" borderId="0" xfId="0" applyFont="1" applyFill="1" applyAlignment="1"/>
    <xf numFmtId="38" fontId="15" fillId="0" borderId="6" xfId="1" applyFont="1" applyFill="1" applyBorder="1" applyAlignment="1">
      <alignment horizontal="center" vertical="center"/>
    </xf>
    <xf numFmtId="38" fontId="15" fillId="0" borderId="7" xfId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1" fillId="0" borderId="2" xfId="0" applyFont="1" applyBorder="1">
      <alignment vertical="center"/>
    </xf>
    <xf numFmtId="179" fontId="15" fillId="0" borderId="0" xfId="0" applyNumberFormat="1" applyFont="1" applyFill="1" applyBorder="1" applyAlignment="1"/>
    <xf numFmtId="0" fontId="11" fillId="0" borderId="3" xfId="0" applyFont="1" applyFill="1" applyBorder="1" applyAlignment="1">
      <alignment horizontal="center" vertical="center"/>
    </xf>
    <xf numFmtId="179" fontId="15" fillId="0" borderId="2" xfId="0" applyNumberFormat="1" applyFont="1" applyFill="1" applyBorder="1" applyAlignment="1">
      <alignment horizontal="right" vertical="center"/>
    </xf>
    <xf numFmtId="0" fontId="15" fillId="0" borderId="0" xfId="0" applyFont="1" applyFill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11" fillId="0" borderId="3" xfId="0" applyFont="1" applyFill="1" applyBorder="1">
      <alignment vertical="center"/>
    </xf>
    <xf numFmtId="176" fontId="15" fillId="0" borderId="0" xfId="0" applyNumberFormat="1" applyFont="1" applyFill="1" applyAlignment="1">
      <alignment vertical="center"/>
    </xf>
    <xf numFmtId="176" fontId="15" fillId="0" borderId="0" xfId="0" applyNumberFormat="1" applyFont="1" applyFill="1">
      <alignment vertical="center"/>
    </xf>
    <xf numFmtId="0" fontId="12" fillId="0" borderId="0" xfId="0" applyFont="1" applyFill="1" applyAlignment="1"/>
    <xf numFmtId="0" fontId="15" fillId="0" borderId="0" xfId="0" applyFont="1" applyFill="1" applyBorder="1">
      <alignment vertical="center"/>
    </xf>
    <xf numFmtId="179" fontId="15" fillId="0" borderId="0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2" applyFont="1" applyBorder="1" applyAlignment="1">
      <alignment horizontal="center"/>
    </xf>
    <xf numFmtId="0" fontId="14" fillId="0" borderId="7" xfId="2" applyFont="1" applyBorder="1" applyAlignment="1">
      <alignment horizontal="center"/>
    </xf>
    <xf numFmtId="0" fontId="15" fillId="0" borderId="7" xfId="2" applyFont="1" applyFill="1" applyBorder="1" applyAlignment="1">
      <alignment horizontal="center" vertical="center"/>
    </xf>
    <xf numFmtId="176" fontId="15" fillId="0" borderId="11" xfId="2" applyNumberFormat="1" applyFont="1" applyFill="1" applyBorder="1" applyAlignment="1">
      <alignment vertical="center"/>
    </xf>
    <xf numFmtId="176" fontId="15" fillId="0" borderId="12" xfId="2" applyNumberFormat="1" applyFont="1" applyFill="1" applyBorder="1" applyAlignment="1">
      <alignment horizontal="right" vertical="center"/>
    </xf>
    <xf numFmtId="176" fontId="15" fillId="0" borderId="13" xfId="2" applyNumberFormat="1" applyFont="1" applyFill="1" applyBorder="1" applyAlignment="1">
      <alignment horizontal="right" vertical="center"/>
    </xf>
    <xf numFmtId="176" fontId="15" fillId="0" borderId="14" xfId="2" applyNumberFormat="1" applyFont="1" applyFill="1" applyBorder="1" applyAlignment="1">
      <alignment horizontal="right" vertical="center"/>
    </xf>
    <xf numFmtId="176" fontId="15" fillId="0" borderId="15" xfId="2" applyNumberFormat="1" applyFont="1" applyFill="1" applyBorder="1" applyAlignment="1">
      <alignment horizontal="right" vertical="center"/>
    </xf>
    <xf numFmtId="0" fontId="15" fillId="0" borderId="2" xfId="2" applyFont="1" applyFill="1" applyBorder="1" applyAlignment="1">
      <alignment horizontal="center"/>
    </xf>
    <xf numFmtId="0" fontId="15" fillId="0" borderId="3" xfId="2" applyFont="1" applyFill="1" applyBorder="1" applyAlignment="1">
      <alignment horizontal="center" vertical="top"/>
    </xf>
    <xf numFmtId="176" fontId="15" fillId="0" borderId="2" xfId="2" applyNumberFormat="1" applyFont="1" applyFill="1" applyBorder="1" applyAlignment="1">
      <alignment horizontal="right" vertical="center"/>
    </xf>
    <xf numFmtId="176" fontId="15" fillId="0" borderId="0" xfId="2" applyNumberFormat="1" applyFont="1" applyFill="1" applyBorder="1" applyAlignment="1">
      <alignment horizontal="right" vertical="center"/>
    </xf>
    <xf numFmtId="176" fontId="15" fillId="0" borderId="3" xfId="2" applyNumberFormat="1" applyFont="1" applyFill="1" applyBorder="1" applyAlignment="1">
      <alignment horizontal="right" vertical="center"/>
    </xf>
    <xf numFmtId="176" fontId="15" fillId="0" borderId="4" xfId="2" applyNumberFormat="1" applyFont="1" applyFill="1" applyBorder="1" applyAlignment="1">
      <alignment horizontal="right" vertical="center"/>
    </xf>
    <xf numFmtId="176" fontId="15" fillId="0" borderId="5" xfId="2" applyNumberFormat="1" applyFont="1" applyFill="1" applyBorder="1" applyAlignment="1">
      <alignment horizontal="right" vertical="center"/>
    </xf>
    <xf numFmtId="0" fontId="15" fillId="0" borderId="30" xfId="2" applyFont="1" applyFill="1" applyBorder="1" applyAlignment="1">
      <alignment horizontal="center" vertical="center"/>
    </xf>
    <xf numFmtId="176" fontId="15" fillId="0" borderId="2" xfId="2" applyNumberFormat="1" applyFont="1" applyFill="1" applyBorder="1" applyAlignment="1">
      <alignment vertical="center"/>
    </xf>
    <xf numFmtId="0" fontId="15" fillId="0" borderId="24" xfId="2" applyFont="1" applyFill="1" applyBorder="1" applyAlignment="1">
      <alignment horizontal="center"/>
    </xf>
    <xf numFmtId="0" fontId="15" fillId="0" borderId="21" xfId="2" applyFont="1" applyFill="1" applyBorder="1" applyAlignment="1">
      <alignment horizontal="center" vertical="top"/>
    </xf>
    <xf numFmtId="0" fontId="15" fillId="0" borderId="29" xfId="2" applyFont="1" applyFill="1" applyBorder="1" applyAlignment="1">
      <alignment horizontal="center"/>
    </xf>
    <xf numFmtId="0" fontId="15" fillId="0" borderId="30" xfId="2" applyFont="1" applyFill="1" applyBorder="1" applyAlignment="1">
      <alignment horizontal="right" vertical="top"/>
    </xf>
    <xf numFmtId="0" fontId="14" fillId="0" borderId="3" xfId="2" applyFont="1" applyFill="1" applyBorder="1" applyAlignment="1"/>
    <xf numFmtId="179" fontId="15" fillId="0" borderId="2" xfId="2" applyNumberFormat="1" applyFont="1" applyFill="1" applyBorder="1" applyAlignment="1">
      <alignment horizontal="left" vertical="center"/>
    </xf>
    <xf numFmtId="179" fontId="15" fillId="0" borderId="0" xfId="2" applyNumberFormat="1" applyFont="1" applyFill="1" applyBorder="1" applyAlignment="1">
      <alignment horizontal="left" vertical="center"/>
    </xf>
    <xf numFmtId="179" fontId="15" fillId="0" borderId="2" xfId="2" applyNumberFormat="1" applyFont="1" applyFill="1" applyBorder="1" applyAlignment="1">
      <alignment horizontal="left"/>
    </xf>
    <xf numFmtId="179" fontId="15" fillId="0" borderId="0" xfId="2" applyNumberFormat="1" applyFont="1" applyFill="1" applyBorder="1" applyAlignment="1">
      <alignment horizontal="left"/>
    </xf>
    <xf numFmtId="0" fontId="15" fillId="0" borderId="21" xfId="2" applyFont="1" applyFill="1" applyBorder="1" applyAlignment="1">
      <alignment horizontal="right" vertical="top"/>
    </xf>
    <xf numFmtId="179" fontId="15" fillId="0" borderId="2" xfId="2" applyNumberFormat="1" applyFont="1" applyFill="1" applyBorder="1" applyAlignment="1">
      <alignment horizontal="right"/>
    </xf>
    <xf numFmtId="0" fontId="14" fillId="0" borderId="0" xfId="2" applyFont="1" applyFill="1" applyBorder="1" applyAlignment="1"/>
    <xf numFmtId="176" fontId="14" fillId="0" borderId="0" xfId="2" applyNumberFormat="1" applyFont="1" applyBorder="1"/>
    <xf numFmtId="0" fontId="17" fillId="0" borderId="0" xfId="0" applyFont="1" applyFill="1">
      <alignment vertical="center"/>
    </xf>
    <xf numFmtId="0" fontId="14" fillId="0" borderId="3" xfId="0" applyFont="1" applyFill="1" applyBorder="1" applyAlignment="1">
      <alignment vertical="center"/>
    </xf>
    <xf numFmtId="176" fontId="15" fillId="0" borderId="12" xfId="2" applyNumberFormat="1" applyFont="1" applyFill="1" applyBorder="1" applyAlignment="1">
      <alignment vertical="center"/>
    </xf>
    <xf numFmtId="176" fontId="15" fillId="0" borderId="0" xfId="2" applyNumberFormat="1" applyFont="1" applyFill="1" applyBorder="1" applyAlignment="1">
      <alignment vertical="center"/>
    </xf>
    <xf numFmtId="0" fontId="14" fillId="0" borderId="3" xfId="0" applyFont="1" applyFill="1" applyBorder="1">
      <alignment vertical="center"/>
    </xf>
    <xf numFmtId="179" fontId="15" fillId="0" borderId="0" xfId="0" applyNumberFormat="1" applyFont="1" applyFill="1" applyBorder="1" applyAlignment="1">
      <alignment vertical="center"/>
    </xf>
    <xf numFmtId="180" fontId="17" fillId="0" borderId="0" xfId="0" applyNumberFormat="1" applyFont="1" applyFill="1">
      <alignment vertical="center"/>
    </xf>
    <xf numFmtId="180" fontId="15" fillId="0" borderId="3" xfId="0" applyNumberFormat="1" applyFont="1" applyFill="1" applyBorder="1" applyAlignment="1">
      <alignment horizontal="right" vertical="center"/>
    </xf>
    <xf numFmtId="180" fontId="15" fillId="0" borderId="4" xfId="0" applyNumberFormat="1" applyFont="1" applyFill="1" applyBorder="1" applyAlignment="1">
      <alignment horizontal="right" vertical="center"/>
    </xf>
    <xf numFmtId="180" fontId="15" fillId="0" borderId="0" xfId="0" applyNumberFormat="1" applyFont="1" applyFill="1" applyBorder="1" applyAlignment="1">
      <alignment horizontal="right" vertical="center"/>
    </xf>
    <xf numFmtId="180" fontId="15" fillId="0" borderId="5" xfId="0" applyNumberFormat="1" applyFont="1" applyFill="1" applyBorder="1" applyAlignment="1">
      <alignment horizontal="right" vertical="center"/>
    </xf>
    <xf numFmtId="180" fontId="14" fillId="0" borderId="0" xfId="0" applyNumberFormat="1" applyFont="1" applyFill="1">
      <alignment vertic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>
      <alignment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36" xfId="0" applyNumberFormat="1" applyFont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right" vertical="center"/>
    </xf>
    <xf numFmtId="0" fontId="15" fillId="0" borderId="0" xfId="0" applyFont="1" applyBorder="1" applyAlignment="1"/>
    <xf numFmtId="0" fontId="15" fillId="0" borderId="3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5" fillId="0" borderId="4" xfId="0" applyNumberFormat="1" applyFont="1" applyBorder="1" applyAlignment="1">
      <alignment horizontal="distributed" vertical="center" indent="12"/>
    </xf>
    <xf numFmtId="0" fontId="19" fillId="0" borderId="23" xfId="0" applyNumberFormat="1" applyFont="1" applyBorder="1" applyAlignment="1">
      <alignment horizontal="center" vertical="center" wrapText="1"/>
    </xf>
    <xf numFmtId="38" fontId="14" fillId="0" borderId="0" xfId="5" applyFont="1">
      <alignment vertical="center"/>
    </xf>
    <xf numFmtId="0" fontId="14" fillId="0" borderId="40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4" fillId="0" borderId="41" xfId="2" applyFont="1" applyFill="1" applyBorder="1" applyAlignment="1">
      <alignment horizontal="center" vertical="center"/>
    </xf>
    <xf numFmtId="176" fontId="15" fillId="0" borderId="42" xfId="2" applyNumberFormat="1" applyFont="1" applyFill="1" applyBorder="1" applyAlignment="1">
      <alignment vertical="center"/>
    </xf>
    <xf numFmtId="176" fontId="15" fillId="0" borderId="15" xfId="2" applyNumberFormat="1" applyFont="1" applyFill="1" applyBorder="1" applyAlignment="1">
      <alignment vertical="center"/>
    </xf>
    <xf numFmtId="0" fontId="15" fillId="0" borderId="43" xfId="2" applyFont="1" applyFill="1" applyBorder="1" applyAlignment="1">
      <alignment horizontal="center" vertical="center" wrapText="1"/>
    </xf>
    <xf numFmtId="176" fontId="15" fillId="0" borderId="16" xfId="2" applyNumberFormat="1" applyFont="1" applyFill="1" applyBorder="1" applyAlignment="1">
      <alignment vertical="center"/>
    </xf>
    <xf numFmtId="176" fontId="15" fillId="0" borderId="1" xfId="2" applyNumberFormat="1" applyFont="1" applyFill="1" applyBorder="1" applyAlignment="1">
      <alignment vertical="center"/>
    </xf>
    <xf numFmtId="176" fontId="15" fillId="0" borderId="44" xfId="2" applyNumberFormat="1" applyFont="1" applyFill="1" applyBorder="1" applyAlignment="1">
      <alignment vertical="center"/>
    </xf>
    <xf numFmtId="176" fontId="15" fillId="0" borderId="1" xfId="2" applyNumberFormat="1" applyFont="1" applyFill="1" applyBorder="1" applyAlignment="1">
      <alignment horizontal="right" vertical="center"/>
    </xf>
    <xf numFmtId="176" fontId="15" fillId="0" borderId="19" xfId="2" applyNumberFormat="1" applyFont="1" applyFill="1" applyBorder="1" applyAlignment="1">
      <alignment vertical="center"/>
    </xf>
    <xf numFmtId="0" fontId="15" fillId="0" borderId="45" xfId="2" applyFont="1" applyFill="1" applyBorder="1" applyAlignment="1">
      <alignment horizontal="center" vertical="center"/>
    </xf>
    <xf numFmtId="176" fontId="15" fillId="0" borderId="6" xfId="2" applyNumberFormat="1" applyFont="1" applyFill="1" applyBorder="1" applyAlignment="1">
      <alignment vertical="center"/>
    </xf>
    <xf numFmtId="176" fontId="15" fillId="0" borderId="7" xfId="2" applyNumberFormat="1" applyFont="1" applyFill="1" applyBorder="1" applyAlignment="1">
      <alignment vertical="center"/>
    </xf>
    <xf numFmtId="176" fontId="15" fillId="0" borderId="41" xfId="2" applyNumberFormat="1" applyFont="1" applyFill="1" applyBorder="1" applyAlignment="1">
      <alignment vertical="center"/>
    </xf>
    <xf numFmtId="176" fontId="15" fillId="0" borderId="7" xfId="2" applyNumberFormat="1" applyFont="1" applyFill="1" applyBorder="1" applyAlignment="1">
      <alignment horizontal="right" vertical="center"/>
    </xf>
    <xf numFmtId="176" fontId="15" fillId="0" borderId="10" xfId="2" applyNumberFormat="1" applyFont="1" applyFill="1" applyBorder="1" applyAlignment="1">
      <alignment vertical="center"/>
    </xf>
    <xf numFmtId="0" fontId="14" fillId="0" borderId="3" xfId="2" applyFont="1" applyFill="1" applyBorder="1"/>
    <xf numFmtId="176" fontId="15" fillId="0" borderId="40" xfId="2" applyNumberFormat="1" applyFont="1" applyFill="1" applyBorder="1" applyAlignment="1">
      <alignment vertical="center"/>
    </xf>
    <xf numFmtId="176" fontId="15" fillId="0" borderId="5" xfId="2" applyNumberFormat="1" applyFont="1" applyFill="1" applyBorder="1" applyAlignment="1">
      <alignment vertical="center"/>
    </xf>
    <xf numFmtId="179" fontId="15" fillId="0" borderId="16" xfId="0" applyNumberFormat="1" applyFont="1" applyFill="1" applyBorder="1" applyAlignment="1">
      <alignment vertical="center"/>
    </xf>
    <xf numFmtId="179" fontId="15" fillId="0" borderId="1" xfId="0" applyNumberFormat="1" applyFont="1" applyFill="1" applyBorder="1" applyAlignment="1">
      <alignment vertical="center"/>
    </xf>
    <xf numFmtId="179" fontId="15" fillId="0" borderId="44" xfId="0" applyNumberFormat="1" applyFont="1" applyFill="1" applyBorder="1" applyAlignment="1">
      <alignment vertical="center"/>
    </xf>
    <xf numFmtId="179" fontId="15" fillId="0" borderId="19" xfId="2" applyNumberFormat="1" applyFont="1" applyFill="1" applyBorder="1" applyAlignment="1">
      <alignment vertical="center"/>
    </xf>
    <xf numFmtId="0" fontId="15" fillId="0" borderId="41" xfId="2" applyFont="1" applyFill="1" applyBorder="1" applyAlignment="1">
      <alignment horizontal="center" vertical="center"/>
    </xf>
    <xf numFmtId="180" fontId="15" fillId="0" borderId="12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/>
    <xf numFmtId="179" fontId="15" fillId="0" borderId="2" xfId="0" applyNumberFormat="1" applyFont="1" applyFill="1" applyBorder="1" applyAlignment="1">
      <alignment vertical="center"/>
    </xf>
    <xf numFmtId="176" fontId="15" fillId="0" borderId="40" xfId="2" applyNumberFormat="1" applyFont="1" applyFill="1" applyBorder="1" applyAlignment="1">
      <alignment horizontal="right" vertical="center"/>
    </xf>
    <xf numFmtId="176" fontId="15" fillId="0" borderId="42" xfId="2" applyNumberFormat="1" applyFont="1" applyFill="1" applyBorder="1" applyAlignment="1">
      <alignment horizontal="right" vertical="center"/>
    </xf>
    <xf numFmtId="176" fontId="15" fillId="0" borderId="5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/>
    <xf numFmtId="0" fontId="14" fillId="2" borderId="0" xfId="0" applyFont="1" applyFill="1" applyBorder="1" applyAlignment="1"/>
    <xf numFmtId="0" fontId="19" fillId="2" borderId="0" xfId="0" applyFont="1" applyFill="1" applyBorder="1" applyAlignment="1"/>
    <xf numFmtId="0" fontId="13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/>
    </xf>
    <xf numFmtId="0" fontId="15" fillId="2" borderId="40" xfId="0" applyFont="1" applyFill="1" applyBorder="1" applyAlignment="1">
      <alignment vertical="center"/>
    </xf>
    <xf numFmtId="0" fontId="15" fillId="2" borderId="4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distributed" vertical="center"/>
    </xf>
    <xf numFmtId="0" fontId="15" fillId="2" borderId="41" xfId="0" applyFont="1" applyFill="1" applyBorder="1" applyAlignment="1">
      <alignment horizontal="center" vertical="center"/>
    </xf>
    <xf numFmtId="0" fontId="15" fillId="0" borderId="46" xfId="0" applyNumberFormat="1" applyFont="1" applyBorder="1" applyAlignment="1">
      <alignment horizontal="center" vertical="center"/>
    </xf>
    <xf numFmtId="0" fontId="15" fillId="2" borderId="0" xfId="0" applyFont="1" applyFill="1" applyBorder="1" applyAlignment="1">
      <alignment horizontal="right"/>
    </xf>
    <xf numFmtId="0" fontId="15" fillId="0" borderId="27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41" xfId="0" applyFont="1" applyFill="1" applyBorder="1" applyAlignment="1">
      <alignment horizontal="left" vertical="center"/>
    </xf>
    <xf numFmtId="0" fontId="15" fillId="0" borderId="43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/>
    </xf>
    <xf numFmtId="0" fontId="23" fillId="0" borderId="0" xfId="0" applyFont="1" applyBorder="1" applyAlignment="1"/>
    <xf numFmtId="0" fontId="15" fillId="0" borderId="3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9" fillId="0" borderId="4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/>
    </xf>
    <xf numFmtId="0" fontId="14" fillId="0" borderId="7" xfId="0" applyFont="1" applyBorder="1" applyAlignment="1"/>
    <xf numFmtId="0" fontId="24" fillId="0" borderId="0" xfId="0" applyFont="1" applyFill="1" applyAlignment="1"/>
    <xf numFmtId="0" fontId="11" fillId="0" borderId="0" xfId="0" applyFont="1" applyFill="1" applyAlignment="1">
      <alignment horizontal="center" vertical="center"/>
    </xf>
    <xf numFmtId="0" fontId="15" fillId="0" borderId="2" xfId="2" applyFont="1" applyFill="1" applyBorder="1" applyAlignment="1">
      <alignment vertical="center"/>
    </xf>
    <xf numFmtId="0" fontId="16" fillId="0" borderId="4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0" fontId="11" fillId="0" borderId="40" xfId="0" applyFont="1" applyFill="1" applyBorder="1" applyAlignment="1">
      <alignment horizontal="center" vertical="center"/>
    </xf>
    <xf numFmtId="176" fontId="15" fillId="0" borderId="0" xfId="0" applyNumberFormat="1" applyFont="1" applyFill="1" applyAlignment="1">
      <alignment horizontal="right"/>
    </xf>
    <xf numFmtId="176" fontId="15" fillId="0" borderId="0" xfId="0" applyNumberFormat="1" applyFont="1" applyFill="1" applyAlignment="1">
      <alignment horizontal="right" vertical="center"/>
    </xf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>
      <alignment vertical="center"/>
    </xf>
    <xf numFmtId="0" fontId="11" fillId="0" borderId="3" xfId="0" applyFont="1" applyFill="1" applyBorder="1" applyAlignment="1">
      <alignment vertical="center"/>
    </xf>
    <xf numFmtId="0" fontId="15" fillId="0" borderId="4" xfId="2" applyFont="1" applyFill="1" applyBorder="1" applyAlignment="1">
      <alignment horizontal="right" vertical="center"/>
    </xf>
    <xf numFmtId="182" fontId="15" fillId="0" borderId="14" xfId="0" applyNumberFormat="1" applyFont="1" applyBorder="1" applyAlignment="1">
      <alignment horizontal="right" vertical="center"/>
    </xf>
    <xf numFmtId="182" fontId="15" fillId="0" borderId="12" xfId="0" applyNumberFormat="1" applyFont="1" applyBorder="1" applyAlignment="1">
      <alignment horizontal="right" vertical="center"/>
    </xf>
    <xf numFmtId="182" fontId="15" fillId="0" borderId="15" xfId="5" applyNumberFormat="1" applyFont="1" applyBorder="1" applyAlignment="1">
      <alignment horizontal="right" vertical="center"/>
    </xf>
    <xf numFmtId="182" fontId="15" fillId="0" borderId="18" xfId="0" applyNumberFormat="1" applyFont="1" applyBorder="1" applyAlignment="1">
      <alignment horizontal="right" vertical="center"/>
    </xf>
    <xf numFmtId="182" fontId="15" fillId="0" borderId="1" xfId="0" applyNumberFormat="1" applyFont="1" applyBorder="1" applyAlignment="1">
      <alignment horizontal="right" vertical="center"/>
    </xf>
    <xf numFmtId="182" fontId="15" fillId="0" borderId="19" xfId="5" applyNumberFormat="1" applyFont="1" applyBorder="1" applyAlignment="1">
      <alignment horizontal="right" vertical="center"/>
    </xf>
    <xf numFmtId="0" fontId="15" fillId="0" borderId="13" xfId="2" applyFont="1" applyFill="1" applyBorder="1" applyAlignment="1">
      <alignment horizontal="center" vertical="center" wrapText="1"/>
    </xf>
    <xf numFmtId="182" fontId="15" fillId="0" borderId="9" xfId="0" applyNumberFormat="1" applyFont="1" applyBorder="1" applyAlignment="1">
      <alignment horizontal="right" vertical="center"/>
    </xf>
    <xf numFmtId="182" fontId="15" fillId="0" borderId="7" xfId="0" applyNumberFormat="1" applyFont="1" applyBorder="1" applyAlignment="1">
      <alignment horizontal="right" vertical="center"/>
    </xf>
    <xf numFmtId="182" fontId="15" fillId="0" borderId="10" xfId="5" applyNumberFormat="1" applyFont="1" applyBorder="1" applyAlignment="1">
      <alignment horizontal="right" vertical="center"/>
    </xf>
    <xf numFmtId="182" fontId="15" fillId="0" borderId="4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2" fontId="15" fillId="0" borderId="5" xfId="5" applyNumberFormat="1" applyFont="1" applyBorder="1" applyAlignment="1">
      <alignment horizontal="right" vertical="center"/>
    </xf>
    <xf numFmtId="0" fontId="15" fillId="0" borderId="57" xfId="0" applyNumberFormat="1" applyFont="1" applyBorder="1" applyAlignment="1">
      <alignment horizontal="center" vertical="center" wrapText="1"/>
    </xf>
    <xf numFmtId="0" fontId="15" fillId="0" borderId="45" xfId="0" applyNumberFormat="1" applyFont="1" applyBorder="1" applyAlignment="1">
      <alignment horizontal="center" vertical="center" wrapText="1"/>
    </xf>
    <xf numFmtId="182" fontId="15" fillId="0" borderId="0" xfId="0" applyNumberFormat="1" applyFont="1" applyAlignment="1">
      <alignment horizontal="right" vertical="center"/>
    </xf>
    <xf numFmtId="0" fontId="14" fillId="0" borderId="0" xfId="0" applyFont="1" applyAlignment="1"/>
    <xf numFmtId="0" fontId="15" fillId="0" borderId="36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76" fontId="15" fillId="0" borderId="7" xfId="0" applyNumberFormat="1" applyFont="1" applyBorder="1">
      <alignment vertical="center"/>
    </xf>
    <xf numFmtId="176" fontId="15" fillId="0" borderId="0" xfId="0" applyNumberFormat="1" applyFont="1">
      <alignment vertical="center"/>
    </xf>
    <xf numFmtId="176" fontId="15" fillId="0" borderId="0" xfId="0" applyNumberFormat="1" applyFont="1" applyAlignment="1">
      <alignment horizontal="right" vertical="center"/>
    </xf>
    <xf numFmtId="181" fontId="15" fillId="0" borderId="51" xfId="0" applyNumberFormat="1" applyFont="1" applyBorder="1">
      <alignment vertical="center"/>
    </xf>
    <xf numFmtId="181" fontId="15" fillId="0" borderId="50" xfId="0" applyNumberFormat="1" applyFont="1" applyBorder="1" applyAlignment="1">
      <alignment vertical="center" shrinkToFit="1"/>
    </xf>
    <xf numFmtId="0" fontId="15" fillId="0" borderId="0" xfId="0" applyFont="1">
      <alignment vertical="center"/>
    </xf>
    <xf numFmtId="181" fontId="15" fillId="0" borderId="50" xfId="0" applyNumberFormat="1" applyFont="1" applyBorder="1" applyAlignment="1">
      <alignment horizontal="right" vertical="center" shrinkToFit="1"/>
    </xf>
    <xf numFmtId="0" fontId="14" fillId="0" borderId="0" xfId="0" applyFont="1" applyBorder="1" applyAlignment="1"/>
    <xf numFmtId="0" fontId="14" fillId="2" borderId="0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38" xfId="0" applyNumberFormat="1" applyFont="1" applyBorder="1" applyAlignment="1">
      <alignment horizontal="center" vertical="center" wrapText="1"/>
    </xf>
    <xf numFmtId="182" fontId="15" fillId="0" borderId="11" xfId="1" applyNumberFormat="1" applyFont="1" applyFill="1" applyBorder="1" applyAlignment="1">
      <alignment vertical="center"/>
    </xf>
    <xf numFmtId="182" fontId="15" fillId="0" borderId="16" xfId="1" applyNumberFormat="1" applyFont="1" applyFill="1" applyBorder="1" applyAlignment="1">
      <alignment vertical="center"/>
    </xf>
    <xf numFmtId="182" fontId="15" fillId="0" borderId="6" xfId="1" applyNumberFormat="1" applyFont="1" applyFill="1" applyBorder="1" applyAlignment="1">
      <alignment horizontal="right" vertical="center"/>
    </xf>
    <xf numFmtId="182" fontId="15" fillId="0" borderId="2" xfId="1" applyNumberFormat="1" applyFont="1" applyFill="1" applyBorder="1" applyAlignment="1">
      <alignment vertical="center"/>
    </xf>
    <xf numFmtId="182" fontId="15" fillId="0" borderId="12" xfId="1" applyNumberFormat="1" applyFont="1" applyFill="1" applyBorder="1" applyAlignment="1">
      <alignment vertical="center"/>
    </xf>
    <xf numFmtId="182" fontId="15" fillId="0" borderId="1" xfId="1" applyNumberFormat="1" applyFont="1" applyFill="1" applyBorder="1" applyAlignment="1">
      <alignment vertical="center"/>
    </xf>
    <xf numFmtId="182" fontId="15" fillId="0" borderId="7" xfId="1" applyNumberFormat="1" applyFont="1" applyFill="1" applyBorder="1" applyAlignment="1">
      <alignment vertical="center"/>
    </xf>
    <xf numFmtId="182" fontId="15" fillId="0" borderId="0" xfId="1" applyNumberFormat="1" applyFont="1" applyFill="1" applyBorder="1" applyAlignment="1">
      <alignment vertical="center"/>
    </xf>
    <xf numFmtId="182" fontId="15" fillId="0" borderId="14" xfId="1" applyNumberFormat="1" applyFont="1" applyFill="1" applyBorder="1" applyAlignment="1">
      <alignment vertical="center"/>
    </xf>
    <xf numFmtId="182" fontId="15" fillId="0" borderId="18" xfId="1" applyNumberFormat="1" applyFont="1" applyFill="1" applyBorder="1" applyAlignment="1">
      <alignment vertical="center"/>
    </xf>
    <xf numFmtId="182" fontId="15" fillId="0" borderId="9" xfId="1" applyNumberFormat="1" applyFont="1" applyFill="1" applyBorder="1" applyAlignment="1">
      <alignment vertical="center"/>
    </xf>
    <xf numFmtId="182" fontId="15" fillId="0" borderId="4" xfId="1" applyNumberFormat="1" applyFont="1" applyFill="1" applyBorder="1" applyAlignment="1">
      <alignment vertical="center"/>
    </xf>
    <xf numFmtId="182" fontId="15" fillId="0" borderId="7" xfId="1" applyNumberFormat="1" applyFont="1" applyFill="1" applyBorder="1" applyAlignment="1">
      <alignment horizontal="right" vertical="center"/>
    </xf>
    <xf numFmtId="182" fontId="15" fillId="0" borderId="1" xfId="2" applyNumberFormat="1" applyFont="1" applyFill="1" applyBorder="1" applyAlignment="1">
      <alignment vertical="center"/>
    </xf>
    <xf numFmtId="182" fontId="15" fillId="0" borderId="7" xfId="2" applyNumberFormat="1" applyFont="1" applyFill="1" applyBorder="1" applyAlignment="1">
      <alignment vertical="center"/>
    </xf>
    <xf numFmtId="182" fontId="15" fillId="0" borderId="7" xfId="2" applyNumberFormat="1" applyFont="1" applyFill="1" applyBorder="1" applyAlignment="1">
      <alignment horizontal="right" vertical="center"/>
    </xf>
    <xf numFmtId="182" fontId="15" fillId="0" borderId="1" xfId="2" applyNumberFormat="1" applyFont="1" applyFill="1" applyBorder="1" applyAlignment="1">
      <alignment horizontal="right" vertical="center"/>
    </xf>
    <xf numFmtId="182" fontId="15" fillId="0" borderId="12" xfId="2" applyNumberFormat="1" applyFont="1" applyFill="1" applyBorder="1" applyAlignment="1">
      <alignment horizontal="right" vertical="center"/>
    </xf>
    <xf numFmtId="182" fontId="15" fillId="0" borderId="0" xfId="2" applyNumberFormat="1" applyFont="1" applyFill="1" applyBorder="1" applyAlignment="1">
      <alignment horizontal="right" vertical="center"/>
    </xf>
    <xf numFmtId="182" fontId="15" fillId="0" borderId="15" xfId="1" applyNumberFormat="1" applyFont="1" applyFill="1" applyBorder="1" applyAlignment="1">
      <alignment vertical="center"/>
    </xf>
    <xf numFmtId="182" fontId="15" fillId="0" borderId="19" xfId="1" applyNumberFormat="1" applyFont="1" applyFill="1" applyBorder="1" applyAlignment="1">
      <alignment vertical="center"/>
    </xf>
    <xf numFmtId="182" fontId="15" fillId="0" borderId="10" xfId="1" applyNumberFormat="1" applyFont="1" applyFill="1" applyBorder="1" applyAlignment="1">
      <alignment vertical="center"/>
    </xf>
    <xf numFmtId="182" fontId="15" fillId="0" borderId="5" xfId="1" applyNumberFormat="1" applyFont="1" applyFill="1" applyBorder="1" applyAlignment="1">
      <alignment vertical="center"/>
    </xf>
    <xf numFmtId="183" fontId="15" fillId="0" borderId="16" xfId="1" applyNumberFormat="1" applyFont="1" applyFill="1" applyBorder="1" applyAlignment="1">
      <alignment vertical="center"/>
    </xf>
    <xf numFmtId="183" fontId="15" fillId="0" borderId="24" xfId="1" applyNumberFormat="1" applyFont="1" applyFill="1" applyBorder="1" applyAlignment="1">
      <alignment vertical="center"/>
    </xf>
    <xf numFmtId="183" fontId="15" fillId="0" borderId="6" xfId="1" applyNumberFormat="1" applyFont="1" applyFill="1" applyBorder="1" applyAlignment="1">
      <alignment vertical="center"/>
    </xf>
    <xf numFmtId="183" fontId="15" fillId="0" borderId="2" xfId="1" applyNumberFormat="1" applyFont="1" applyFill="1" applyBorder="1" applyAlignment="1">
      <alignment vertical="center"/>
    </xf>
    <xf numFmtId="183" fontId="15" fillId="0" borderId="1" xfId="1" applyNumberFormat="1" applyFont="1" applyFill="1" applyBorder="1" applyAlignment="1">
      <alignment vertical="center"/>
    </xf>
    <xf numFmtId="183" fontId="15" fillId="0" borderId="25" xfId="1" applyNumberFormat="1" applyFont="1" applyFill="1" applyBorder="1" applyAlignment="1">
      <alignment vertical="center"/>
    </xf>
    <xf numFmtId="183" fontId="15" fillId="0" borderId="7" xfId="1" applyNumberFormat="1" applyFont="1" applyFill="1" applyBorder="1" applyAlignment="1">
      <alignment vertical="center"/>
    </xf>
    <xf numFmtId="183" fontId="15" fillId="0" borderId="0" xfId="1" applyNumberFormat="1" applyFont="1" applyFill="1" applyBorder="1" applyAlignment="1">
      <alignment vertical="center"/>
    </xf>
    <xf numFmtId="183" fontId="15" fillId="0" borderId="18" xfId="1" applyNumberFormat="1" applyFont="1" applyFill="1" applyBorder="1" applyAlignment="1">
      <alignment vertical="center"/>
    </xf>
    <xf numFmtId="183" fontId="15" fillId="0" borderId="26" xfId="1" applyNumberFormat="1" applyFont="1" applyFill="1" applyBorder="1" applyAlignment="1">
      <alignment vertical="center"/>
    </xf>
    <xf numFmtId="183" fontId="15" fillId="0" borderId="9" xfId="1" applyNumberFormat="1" applyFont="1" applyFill="1" applyBorder="1" applyAlignment="1">
      <alignment vertical="center"/>
    </xf>
    <xf numFmtId="183" fontId="15" fillId="0" borderId="4" xfId="1" applyNumberFormat="1" applyFont="1" applyFill="1" applyBorder="1" applyAlignment="1">
      <alignment vertical="center"/>
    </xf>
    <xf numFmtId="183" fontId="15" fillId="0" borderId="1" xfId="1" applyNumberFormat="1" applyFont="1" applyFill="1" applyBorder="1" applyAlignment="1">
      <alignment horizontal="right" vertical="center"/>
    </xf>
    <xf numFmtId="183" fontId="15" fillId="0" borderId="25" xfId="1" applyNumberFormat="1" applyFont="1" applyFill="1" applyBorder="1" applyAlignment="1">
      <alignment horizontal="right" vertical="center"/>
    </xf>
    <xf numFmtId="183" fontId="15" fillId="0" borderId="7" xfId="1" applyNumberFormat="1" applyFont="1" applyFill="1" applyBorder="1" applyAlignment="1">
      <alignment horizontal="right" vertical="center"/>
    </xf>
    <xf numFmtId="183" fontId="15" fillId="0" borderId="0" xfId="1" applyNumberFormat="1" applyFont="1" applyFill="1" applyBorder="1" applyAlignment="1">
      <alignment horizontal="right" vertical="center"/>
    </xf>
    <xf numFmtId="183" fontId="15" fillId="0" borderId="19" xfId="1" applyNumberFormat="1" applyFont="1" applyFill="1" applyBorder="1" applyAlignment="1">
      <alignment vertical="center"/>
    </xf>
    <xf numFmtId="183" fontId="15" fillId="0" borderId="27" xfId="1" applyNumberFormat="1" applyFont="1" applyFill="1" applyBorder="1" applyAlignment="1">
      <alignment vertical="center"/>
    </xf>
    <xf numFmtId="183" fontId="15" fillId="0" borderId="10" xfId="1" applyNumberFormat="1" applyFont="1" applyFill="1" applyBorder="1" applyAlignment="1">
      <alignment vertical="center"/>
    </xf>
    <xf numFmtId="183" fontId="15" fillId="0" borderId="5" xfId="1" applyNumberFormat="1" applyFont="1" applyFill="1" applyBorder="1" applyAlignment="1">
      <alignment vertical="center"/>
    </xf>
    <xf numFmtId="182" fontId="15" fillId="0" borderId="2" xfId="0" applyNumberFormat="1" applyFont="1" applyFill="1" applyBorder="1">
      <alignment vertical="center"/>
    </xf>
    <xf numFmtId="182" fontId="15" fillId="0" borderId="0" xfId="0" applyNumberFormat="1" applyFont="1" applyFill="1" applyBorder="1">
      <alignment vertical="center"/>
    </xf>
    <xf numFmtId="182" fontId="15" fillId="0" borderId="0" xfId="1" applyNumberFormat="1" applyFont="1" applyFill="1" applyBorder="1" applyAlignment="1">
      <alignment horizontal="right" vertical="center"/>
    </xf>
    <xf numFmtId="182" fontId="15" fillId="0" borderId="12" xfId="1" applyNumberFormat="1" applyFont="1" applyFill="1" applyBorder="1" applyAlignment="1">
      <alignment horizontal="right" vertical="center"/>
    </xf>
    <xf numFmtId="182" fontId="15" fillId="0" borderId="5" xfId="1" applyNumberFormat="1" applyFont="1" applyFill="1" applyBorder="1" applyAlignment="1">
      <alignment horizontal="right" vertical="center"/>
    </xf>
    <xf numFmtId="182" fontId="15" fillId="0" borderId="11" xfId="2" applyNumberFormat="1" applyFont="1" applyFill="1" applyBorder="1" applyAlignment="1">
      <alignment horizontal="right" vertical="center"/>
    </xf>
    <xf numFmtId="182" fontId="15" fillId="0" borderId="2" xfId="2" applyNumberFormat="1" applyFont="1" applyFill="1" applyBorder="1" applyAlignment="1">
      <alignment horizontal="right" vertical="center"/>
    </xf>
    <xf numFmtId="182" fontId="15" fillId="0" borderId="16" xfId="2" applyNumberFormat="1" applyFont="1" applyFill="1" applyBorder="1" applyAlignment="1">
      <alignment horizontal="right" vertical="center"/>
    </xf>
    <xf numFmtId="182" fontId="15" fillId="0" borderId="34" xfId="2" applyNumberFormat="1" applyFont="1" applyFill="1" applyBorder="1" applyAlignment="1">
      <alignment horizontal="right" vertical="center"/>
    </xf>
    <xf numFmtId="182" fontId="15" fillId="0" borderId="31" xfId="2" applyNumberFormat="1" applyFont="1" applyFill="1" applyBorder="1" applyAlignment="1">
      <alignment horizontal="right" vertical="center"/>
    </xf>
    <xf numFmtId="182" fontId="15" fillId="0" borderId="39" xfId="2" applyNumberFormat="1" applyFont="1" applyFill="1" applyBorder="1" applyAlignment="1">
      <alignment horizontal="right" vertical="center"/>
    </xf>
    <xf numFmtId="182" fontId="15" fillId="0" borderId="0" xfId="2" applyNumberFormat="1" applyFont="1" applyFill="1" applyAlignment="1">
      <alignment horizontal="right" vertical="center"/>
    </xf>
    <xf numFmtId="182" fontId="15" fillId="0" borderId="15" xfId="1" applyNumberFormat="1" applyFont="1" applyFill="1" applyBorder="1" applyAlignment="1">
      <alignment horizontal="right" vertical="center"/>
    </xf>
    <xf numFmtId="182" fontId="15" fillId="0" borderId="19" xfId="1" applyNumberFormat="1" applyFont="1" applyFill="1" applyBorder="1" applyAlignment="1">
      <alignment horizontal="right" vertical="center"/>
    </xf>
    <xf numFmtId="183" fontId="15" fillId="2" borderId="0" xfId="5" applyNumberFormat="1" applyFont="1" applyFill="1" applyBorder="1" applyAlignment="1">
      <alignment horizontal="right" vertical="center"/>
    </xf>
    <xf numFmtId="183" fontId="15" fillId="2" borderId="40" xfId="5" applyNumberFormat="1" applyFont="1" applyFill="1" applyBorder="1" applyAlignment="1">
      <alignment horizontal="right" vertical="center"/>
    </xf>
    <xf numFmtId="183" fontId="15" fillId="2" borderId="5" xfId="5" applyNumberFormat="1" applyFont="1" applyFill="1" applyBorder="1" applyAlignment="1">
      <alignment horizontal="right" vertical="center"/>
    </xf>
    <xf numFmtId="183" fontId="15" fillId="0" borderId="2" xfId="5" applyNumberFormat="1" applyFont="1" applyBorder="1" applyAlignment="1">
      <alignment horizontal="right" vertical="center"/>
    </xf>
    <xf numFmtId="183" fontId="15" fillId="0" borderId="0" xfId="5" applyNumberFormat="1" applyFont="1" applyBorder="1" applyAlignment="1">
      <alignment horizontal="right" vertical="center"/>
    </xf>
    <xf numFmtId="182" fontId="15" fillId="0" borderId="16" xfId="1" applyNumberFormat="1" applyFont="1" applyFill="1" applyBorder="1" applyAlignment="1">
      <alignment horizontal="right" vertical="center"/>
    </xf>
    <xf numFmtId="182" fontId="15" fillId="0" borderId="2" xfId="1" applyNumberFormat="1" applyFont="1" applyFill="1" applyBorder="1" applyAlignment="1">
      <alignment horizontal="right" vertical="center"/>
    </xf>
    <xf numFmtId="182" fontId="15" fillId="0" borderId="1" xfId="1" applyNumberFormat="1" applyFont="1" applyFill="1" applyBorder="1" applyAlignment="1">
      <alignment horizontal="right" vertical="center"/>
    </xf>
    <xf numFmtId="182" fontId="15" fillId="0" borderId="44" xfId="1" applyNumberFormat="1" applyFont="1" applyFill="1" applyBorder="1" applyAlignment="1">
      <alignment horizontal="right" vertical="center"/>
    </xf>
    <xf numFmtId="182" fontId="15" fillId="0" borderId="41" xfId="1" applyNumberFormat="1" applyFont="1" applyFill="1" applyBorder="1" applyAlignment="1">
      <alignment horizontal="right" vertical="center"/>
    </xf>
    <xf numFmtId="182" fontId="15" fillId="0" borderId="40" xfId="1" applyNumberFormat="1" applyFont="1" applyFill="1" applyBorder="1" applyAlignment="1">
      <alignment horizontal="right" vertical="center"/>
    </xf>
    <xf numFmtId="182" fontId="15" fillId="0" borderId="19" xfId="5" applyNumberFormat="1" applyFont="1" applyBorder="1">
      <alignment vertical="center"/>
    </xf>
    <xf numFmtId="182" fontId="15" fillId="0" borderId="5" xfId="5" applyNumberFormat="1" applyFont="1" applyBorder="1">
      <alignment vertical="center"/>
    </xf>
    <xf numFmtId="182" fontId="19" fillId="0" borderId="13" xfId="0" applyNumberFormat="1" applyFont="1" applyFill="1" applyBorder="1" applyAlignment="1">
      <alignment vertical="center"/>
    </xf>
    <xf numFmtId="182" fontId="19" fillId="0" borderId="3" xfId="0" applyNumberFormat="1" applyFont="1" applyFill="1" applyBorder="1" applyAlignment="1">
      <alignment vertical="center"/>
    </xf>
    <xf numFmtId="182" fontId="19" fillId="0" borderId="36" xfId="0" applyNumberFormat="1" applyFont="1" applyFill="1" applyBorder="1" applyAlignment="1">
      <alignment horizontal="center" vertical="center" wrapText="1"/>
    </xf>
    <xf numFmtId="182" fontId="19" fillId="0" borderId="21" xfId="2" applyNumberFormat="1" applyFont="1" applyFill="1" applyBorder="1" applyAlignment="1">
      <alignment horizontal="center" vertical="center" wrapText="1"/>
    </xf>
    <xf numFmtId="182" fontId="19" fillId="0" borderId="45" xfId="0" applyNumberFormat="1" applyFont="1" applyFill="1" applyBorder="1" applyAlignment="1">
      <alignment horizontal="center" vertical="center" wrapText="1"/>
    </xf>
    <xf numFmtId="182" fontId="15" fillId="0" borderId="16" xfId="0" applyNumberFormat="1" applyFont="1" applyFill="1" applyBorder="1" applyAlignment="1">
      <alignment horizontal="right" vertical="center"/>
    </xf>
    <xf numFmtId="182" fontId="15" fillId="0" borderId="2" xfId="0" applyNumberFormat="1" applyFont="1" applyFill="1" applyBorder="1" applyAlignment="1">
      <alignment horizontal="right" vertical="center"/>
    </xf>
    <xf numFmtId="182" fontId="15" fillId="0" borderId="6" xfId="0" applyNumberFormat="1" applyFont="1" applyFill="1" applyBorder="1" applyAlignment="1">
      <alignment horizontal="right" vertical="center"/>
    </xf>
    <xf numFmtId="182" fontId="15" fillId="0" borderId="1" xfId="0" applyNumberFormat="1" applyFont="1" applyFill="1" applyBorder="1" applyAlignment="1">
      <alignment horizontal="right" vertical="center"/>
    </xf>
    <xf numFmtId="182" fontId="15" fillId="0" borderId="0" xfId="0" applyNumberFormat="1" applyFont="1" applyFill="1" applyBorder="1" applyAlignment="1">
      <alignment horizontal="right" vertical="center"/>
    </xf>
    <xf numFmtId="182" fontId="15" fillId="0" borderId="7" xfId="0" applyNumberFormat="1" applyFont="1" applyFill="1" applyBorder="1" applyAlignment="1">
      <alignment horizontal="right" vertical="center"/>
    </xf>
    <xf numFmtId="182" fontId="15" fillId="0" borderId="10" xfId="1" applyNumberFormat="1" applyFont="1" applyFill="1" applyBorder="1" applyAlignment="1">
      <alignment horizontal="right" vertical="center"/>
    </xf>
    <xf numFmtId="182" fontId="15" fillId="0" borderId="11" xfId="0" applyNumberFormat="1" applyFont="1" applyFill="1" applyBorder="1" applyAlignment="1">
      <alignment horizontal="right" vertical="center"/>
    </xf>
    <xf numFmtId="182" fontId="15" fillId="0" borderId="12" xfId="0" applyNumberFormat="1" applyFont="1" applyFill="1" applyBorder="1" applyAlignment="1">
      <alignment horizontal="right" vertical="center"/>
    </xf>
    <xf numFmtId="182" fontId="15" fillId="0" borderId="42" xfId="2" applyNumberFormat="1" applyFont="1" applyFill="1" applyBorder="1" applyAlignment="1">
      <alignment horizontal="right" vertical="center"/>
    </xf>
    <xf numFmtId="182" fontId="15" fillId="0" borderId="40" xfId="2" applyNumberFormat="1" applyFont="1" applyFill="1" applyBorder="1" applyAlignment="1">
      <alignment horizontal="right" vertical="center"/>
    </xf>
    <xf numFmtId="182" fontId="15" fillId="0" borderId="15" xfId="2" applyNumberFormat="1" applyFont="1" applyFill="1" applyBorder="1" applyAlignment="1">
      <alignment horizontal="right" vertical="center"/>
    </xf>
    <xf numFmtId="182" fontId="15" fillId="0" borderId="5" xfId="2" applyNumberFormat="1" applyFont="1" applyFill="1" applyBorder="1" applyAlignment="1">
      <alignment horizontal="right" vertical="center"/>
    </xf>
    <xf numFmtId="183" fontId="15" fillId="0" borderId="60" xfId="5" applyNumberFormat="1" applyFont="1" applyBorder="1" applyAlignment="1">
      <alignment horizontal="right" vertical="center"/>
    </xf>
    <xf numFmtId="183" fontId="15" fillId="0" borderId="61" xfId="5" applyNumberFormat="1" applyFont="1" applyBorder="1" applyAlignment="1">
      <alignment horizontal="right" vertical="center"/>
    </xf>
    <xf numFmtId="183" fontId="15" fillId="2" borderId="62" xfId="5" applyNumberFormat="1" applyFont="1" applyFill="1" applyBorder="1" applyAlignment="1">
      <alignment horizontal="right" vertical="center"/>
    </xf>
    <xf numFmtId="183" fontId="15" fillId="2" borderId="61" xfId="5" applyNumberFormat="1" applyFont="1" applyFill="1" applyBorder="1" applyAlignment="1">
      <alignment horizontal="right" vertical="center"/>
    </xf>
    <xf numFmtId="183" fontId="15" fillId="2" borderId="43" xfId="5" applyNumberFormat="1" applyFont="1" applyFill="1" applyBorder="1" applyAlignment="1">
      <alignment horizontal="right" vertical="center"/>
    </xf>
    <xf numFmtId="183" fontId="15" fillId="2" borderId="63" xfId="5" applyNumberFormat="1" applyFont="1" applyFill="1" applyBorder="1" applyAlignment="1">
      <alignment horizontal="right" vertical="center"/>
    </xf>
    <xf numFmtId="183" fontId="15" fillId="2" borderId="27" xfId="5" applyNumberFormat="1" applyFont="1" applyFill="1" applyBorder="1" applyAlignment="1">
      <alignment horizontal="right" vertical="center"/>
    </xf>
    <xf numFmtId="183" fontId="15" fillId="0" borderId="47" xfId="5" applyNumberFormat="1" applyFont="1" applyBorder="1" applyAlignment="1">
      <alignment horizontal="right" vertical="center"/>
    </xf>
    <xf numFmtId="183" fontId="15" fillId="0" borderId="64" xfId="5" applyNumberFormat="1" applyFont="1" applyBorder="1" applyAlignment="1">
      <alignment horizontal="right" vertical="center"/>
    </xf>
    <xf numFmtId="183" fontId="15" fillId="2" borderId="65" xfId="5" applyNumberFormat="1" applyFont="1" applyFill="1" applyBorder="1" applyAlignment="1">
      <alignment horizontal="right" vertical="center"/>
    </xf>
    <xf numFmtId="183" fontId="15" fillId="2" borderId="66" xfId="5" applyNumberFormat="1" applyFont="1" applyFill="1" applyBorder="1" applyAlignment="1">
      <alignment horizontal="right" vertical="center"/>
    </xf>
    <xf numFmtId="183" fontId="15" fillId="2" borderId="64" xfId="5" applyNumberFormat="1" applyFont="1" applyFill="1" applyBorder="1" applyAlignment="1">
      <alignment horizontal="right" vertical="center"/>
    </xf>
    <xf numFmtId="183" fontId="15" fillId="2" borderId="36" xfId="5" applyNumberFormat="1" applyFont="1" applyFill="1" applyBorder="1" applyAlignment="1">
      <alignment horizontal="right" vertical="center"/>
    </xf>
    <xf numFmtId="182" fontId="15" fillId="0" borderId="27" xfId="5" applyNumberFormat="1" applyFont="1" applyBorder="1">
      <alignment vertical="center"/>
    </xf>
    <xf numFmtId="182" fontId="15" fillId="0" borderId="64" xfId="2" applyNumberFormat="1" applyFont="1" applyFill="1" applyBorder="1" applyAlignment="1">
      <alignment horizontal="right" vertical="center"/>
    </xf>
    <xf numFmtId="182" fontId="15" fillId="0" borderId="21" xfId="2" applyNumberFormat="1" applyFont="1" applyFill="1" applyBorder="1" applyAlignment="1">
      <alignment horizontal="right" vertical="center"/>
    </xf>
    <xf numFmtId="182" fontId="15" fillId="0" borderId="36" xfId="2" applyNumberFormat="1" applyFont="1" applyFill="1" applyBorder="1" applyAlignment="1">
      <alignment horizontal="right" vertical="center"/>
    </xf>
    <xf numFmtId="182" fontId="15" fillId="0" borderId="64" xfId="1" applyNumberFormat="1" applyFont="1" applyFill="1" applyBorder="1" applyAlignment="1">
      <alignment horizontal="right" vertical="center"/>
    </xf>
    <xf numFmtId="182" fontId="15" fillId="0" borderId="47" xfId="1" applyNumberFormat="1" applyFont="1" applyFill="1" applyBorder="1" applyAlignment="1">
      <alignment horizontal="right" vertical="center"/>
    </xf>
    <xf numFmtId="182" fontId="15" fillId="0" borderId="65" xfId="1" applyNumberFormat="1" applyFont="1" applyFill="1" applyBorder="1" applyAlignment="1">
      <alignment horizontal="right" vertical="center"/>
    </xf>
    <xf numFmtId="0" fontId="15" fillId="0" borderId="30" xfId="2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15" fillId="0" borderId="4" xfId="2" applyFont="1" applyFill="1" applyBorder="1" applyAlignment="1">
      <alignment horizontal="distributed" vertical="center" indent="1"/>
    </xf>
    <xf numFmtId="0" fontId="15" fillId="0" borderId="9" xfId="2" applyFont="1" applyFill="1" applyBorder="1" applyAlignment="1">
      <alignment horizontal="distributed" vertical="center" indent="1"/>
    </xf>
    <xf numFmtId="0" fontId="15" fillId="0" borderId="0" xfId="4" applyFont="1" applyFill="1" applyBorder="1" applyAlignment="1">
      <alignment horizontal="distributed" vertical="center" indent="2"/>
    </xf>
    <xf numFmtId="0" fontId="15" fillId="0" borderId="7" xfId="4" applyFont="1" applyFill="1" applyBorder="1" applyAlignment="1">
      <alignment horizontal="distributed" vertical="center" indent="2"/>
    </xf>
    <xf numFmtId="0" fontId="15" fillId="0" borderId="5" xfId="4" applyFont="1" applyFill="1" applyBorder="1" applyAlignment="1">
      <alignment horizontal="distributed" vertical="center" indent="1"/>
    </xf>
    <xf numFmtId="0" fontId="15" fillId="0" borderId="10" xfId="2" applyFont="1" applyFill="1" applyBorder="1" applyAlignment="1">
      <alignment horizontal="distributed" vertical="center" indent="1"/>
    </xf>
    <xf numFmtId="0" fontId="15" fillId="0" borderId="0" xfId="2" applyFont="1" applyFill="1" applyAlignment="1">
      <alignment horizontal="left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16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0" borderId="17" xfId="2" applyFont="1" applyFill="1" applyBorder="1" applyAlignment="1">
      <alignment horizontal="center" vertical="center" wrapText="1"/>
    </xf>
    <xf numFmtId="0" fontId="15" fillId="0" borderId="20" xfId="2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16" xfId="2" applyFont="1" applyFill="1" applyBorder="1" applyAlignment="1">
      <alignment horizontal="center" vertical="center"/>
    </xf>
    <xf numFmtId="0" fontId="15" fillId="0" borderId="17" xfId="2" applyFont="1" applyFill="1" applyBorder="1" applyAlignment="1">
      <alignment horizontal="center" vertical="center"/>
    </xf>
    <xf numFmtId="38" fontId="15" fillId="0" borderId="4" xfId="1" applyFont="1" applyFill="1" applyBorder="1" applyAlignment="1">
      <alignment horizontal="distributed" vertical="center" indent="1"/>
    </xf>
    <xf numFmtId="38" fontId="15" fillId="0" borderId="9" xfId="1" applyFont="1" applyFill="1" applyBorder="1" applyAlignment="1">
      <alignment horizontal="distributed" vertical="center" indent="1"/>
    </xf>
    <xf numFmtId="0" fontId="15" fillId="0" borderId="0" xfId="0" applyFont="1" applyFill="1" applyBorder="1" applyAlignment="1">
      <alignment horizontal="distributed" indent="2"/>
    </xf>
    <xf numFmtId="0" fontId="15" fillId="0" borderId="7" xfId="0" applyFont="1" applyFill="1" applyBorder="1" applyAlignment="1">
      <alignment horizontal="distributed" indent="2"/>
    </xf>
    <xf numFmtId="176" fontId="15" fillId="0" borderId="0" xfId="0" applyNumberFormat="1" applyFont="1" applyFill="1" applyAlignment="1">
      <alignment horizontal="left" vertical="center"/>
    </xf>
    <xf numFmtId="0" fontId="15" fillId="0" borderId="2" xfId="2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19" fillId="0" borderId="3" xfId="2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/>
    </xf>
    <xf numFmtId="0" fontId="15" fillId="0" borderId="2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/>
    </xf>
    <xf numFmtId="0" fontId="14" fillId="0" borderId="13" xfId="2" applyFont="1" applyFill="1" applyBorder="1" applyAlignment="1"/>
    <xf numFmtId="0" fontId="15" fillId="0" borderId="29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21" xfId="0" applyFont="1" applyFill="1" applyBorder="1" applyAlignment="1">
      <alignment horizontal="center" vertical="center"/>
    </xf>
    <xf numFmtId="0" fontId="15" fillId="0" borderId="11" xfId="2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80" fontId="15" fillId="0" borderId="24" xfId="0" applyNumberFormat="1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/>
    </xf>
    <xf numFmtId="0" fontId="15" fillId="0" borderId="35" xfId="0" applyNumberFormat="1" applyFont="1" applyBorder="1" applyAlignment="1">
      <alignment horizontal="center" vertical="center"/>
    </xf>
    <xf numFmtId="0" fontId="15" fillId="0" borderId="37" xfId="0" applyNumberFormat="1" applyFont="1" applyBorder="1" applyAlignment="1">
      <alignment horizontal="center" vertical="center"/>
    </xf>
    <xf numFmtId="0" fontId="15" fillId="0" borderId="26" xfId="0" applyNumberFormat="1" applyFont="1" applyBorder="1" applyAlignment="1">
      <alignment horizontal="center" vertical="center"/>
    </xf>
    <xf numFmtId="0" fontId="15" fillId="0" borderId="31" xfId="4" applyFont="1" applyFill="1" applyBorder="1" applyAlignment="1">
      <alignment horizontal="distributed" vertical="center" indent="2"/>
    </xf>
    <xf numFmtId="0" fontId="15" fillId="0" borderId="32" xfId="4" applyFont="1" applyFill="1" applyBorder="1" applyAlignment="1">
      <alignment horizontal="distributed" vertical="center" indent="2"/>
    </xf>
    <xf numFmtId="0" fontId="15" fillId="0" borderId="5" xfId="0" applyFont="1" applyFill="1" applyBorder="1" applyAlignment="1">
      <alignment horizontal="distributed" vertical="center" indent="2"/>
    </xf>
    <xf numFmtId="0" fontId="15" fillId="0" borderId="10" xfId="0" applyFont="1" applyFill="1" applyBorder="1" applyAlignment="1">
      <alignment horizontal="distributed" vertical="center" indent="2"/>
    </xf>
    <xf numFmtId="0" fontId="15" fillId="0" borderId="14" xfId="0" applyNumberFormat="1" applyFont="1" applyBorder="1" applyAlignment="1">
      <alignment horizontal="center" vertical="center" wrapText="1"/>
    </xf>
    <xf numFmtId="0" fontId="15" fillId="0" borderId="33" xfId="0" applyNumberFormat="1" applyFont="1" applyBorder="1" applyAlignment="1">
      <alignment horizontal="center" vertical="center"/>
    </xf>
    <xf numFmtId="0" fontId="19" fillId="0" borderId="18" xfId="0" applyNumberFormat="1" applyFont="1" applyBorder="1" applyAlignment="1">
      <alignment horizontal="center" vertical="center" wrapText="1"/>
    </xf>
    <xf numFmtId="0" fontId="19" fillId="0" borderId="38" xfId="0" applyNumberFormat="1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5" fillId="0" borderId="18" xfId="2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distributed" vertical="center" indent="1"/>
    </xf>
    <xf numFmtId="0" fontId="15" fillId="0" borderId="7" xfId="2" applyFont="1" applyFill="1" applyBorder="1" applyAlignment="1">
      <alignment horizontal="distributed" vertical="center" indent="1"/>
    </xf>
    <xf numFmtId="0" fontId="15" fillId="0" borderId="0" xfId="4" applyFont="1" applyFill="1" applyBorder="1" applyAlignment="1">
      <alignment horizontal="distributed" vertical="center" wrapText="1" indent="1"/>
    </xf>
    <xf numFmtId="0" fontId="15" fillId="0" borderId="0" xfId="0" applyFont="1" applyFill="1" applyBorder="1" applyAlignment="1">
      <alignment horizontal="distributed" indent="1"/>
    </xf>
    <xf numFmtId="0" fontId="15" fillId="0" borderId="7" xfId="0" applyFont="1" applyFill="1" applyBorder="1" applyAlignment="1">
      <alignment horizontal="distributed" indent="1"/>
    </xf>
    <xf numFmtId="0" fontId="19" fillId="0" borderId="16" xfId="2" applyFont="1" applyFill="1" applyBorder="1" applyAlignment="1">
      <alignment horizontal="center" vertical="center" wrapText="1"/>
    </xf>
    <xf numFmtId="0" fontId="19" fillId="0" borderId="17" xfId="2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0" xfId="2" applyFont="1" applyFill="1" applyAlignment="1">
      <alignment horizontal="left" vertical="top" wrapText="1"/>
    </xf>
    <xf numFmtId="179" fontId="26" fillId="0" borderId="0" xfId="0" applyNumberFormat="1" applyFont="1" applyFill="1" applyBorder="1" applyAlignment="1">
      <alignment horizontal="right"/>
    </xf>
    <xf numFmtId="179" fontId="15" fillId="0" borderId="2" xfId="0" applyNumberFormat="1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45" xfId="2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182" fontId="19" fillId="0" borderId="35" xfId="0" applyNumberFormat="1" applyFont="1" applyFill="1" applyBorder="1" applyAlignment="1">
      <alignment horizontal="center" vertical="center" wrapText="1"/>
    </xf>
    <xf numFmtId="182" fontId="19" fillId="0" borderId="37" xfId="0" applyNumberFormat="1" applyFont="1" applyFill="1" applyBorder="1" applyAlignment="1">
      <alignment horizontal="center" vertical="center" wrapText="1"/>
    </xf>
    <xf numFmtId="182" fontId="19" fillId="0" borderId="49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176" fontId="15" fillId="0" borderId="30" xfId="0" applyNumberFormat="1" applyFont="1" applyFill="1" applyBorder="1" applyAlignment="1">
      <alignment horizontal="center" vertical="center"/>
    </xf>
    <xf numFmtId="176" fontId="15" fillId="0" borderId="21" xfId="0" applyNumberFormat="1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182" fontId="19" fillId="0" borderId="11" xfId="0" applyNumberFormat="1" applyFont="1" applyFill="1" applyBorder="1" applyAlignment="1">
      <alignment horizontal="center" vertical="center" wrapText="1"/>
    </xf>
    <xf numFmtId="182" fontId="19" fillId="0" borderId="13" xfId="0" applyNumberFormat="1" applyFont="1" applyFill="1" applyBorder="1" applyAlignment="1">
      <alignment horizontal="center" vertical="center" wrapText="1"/>
    </xf>
    <xf numFmtId="182" fontId="19" fillId="0" borderId="16" xfId="2" applyNumberFormat="1" applyFont="1" applyFill="1" applyBorder="1" applyAlignment="1">
      <alignment horizontal="center" vertical="center" wrapText="1"/>
    </xf>
    <xf numFmtId="182" fontId="19" fillId="0" borderId="17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/>
    </xf>
    <xf numFmtId="0" fontId="15" fillId="0" borderId="47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0" borderId="0" xfId="2" applyFont="1" applyFill="1" applyBorder="1" applyAlignment="1"/>
    <xf numFmtId="0" fontId="15" fillId="0" borderId="0" xfId="0" applyFont="1" applyAlignment="1">
      <alignment horizontal="right"/>
    </xf>
    <xf numFmtId="0" fontId="15" fillId="0" borderId="59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53" xfId="0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center" vertical="center"/>
    </xf>
    <xf numFmtId="0" fontId="11" fillId="0" borderId="21" xfId="0" applyFont="1" applyFill="1" applyBorder="1" applyAlignment="1"/>
    <xf numFmtId="0" fontId="11" fillId="0" borderId="13" xfId="0" applyFont="1" applyFill="1" applyBorder="1" applyAlignment="1"/>
    <xf numFmtId="0" fontId="15" fillId="0" borderId="3" xfId="0" applyFont="1" applyFill="1" applyBorder="1" applyAlignment="1"/>
    <xf numFmtId="0" fontId="15" fillId="0" borderId="44" xfId="0" applyNumberFormat="1" applyFont="1" applyBorder="1" applyAlignment="1">
      <alignment horizontal="center" vertical="center"/>
    </xf>
    <xf numFmtId="0" fontId="15" fillId="0" borderId="41" xfId="2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 wrapText="1"/>
    </xf>
    <xf numFmtId="0" fontId="15" fillId="0" borderId="55" xfId="0" applyNumberFormat="1" applyFont="1" applyBorder="1" applyAlignment="1">
      <alignment horizontal="center" vertical="center" wrapText="1"/>
    </xf>
    <xf numFmtId="0" fontId="15" fillId="0" borderId="43" xfId="2" applyFont="1" applyFill="1" applyBorder="1" applyAlignment="1">
      <alignment horizontal="center" vertical="center" wrapText="1"/>
    </xf>
    <xf numFmtId="0" fontId="15" fillId="0" borderId="53" xfId="0" applyNumberFormat="1" applyFont="1" applyBorder="1" applyAlignment="1">
      <alignment horizontal="center" vertical="center"/>
    </xf>
    <xf numFmtId="0" fontId="15" fillId="0" borderId="56" xfId="0" applyNumberFormat="1" applyFont="1" applyBorder="1" applyAlignment="1">
      <alignment horizontal="center" vertical="center"/>
    </xf>
    <xf numFmtId="0" fontId="15" fillId="0" borderId="58" xfId="0" applyNumberFormat="1" applyFont="1" applyBorder="1" applyAlignment="1">
      <alignment horizontal="center" vertical="center"/>
    </xf>
    <xf numFmtId="0" fontId="15" fillId="0" borderId="54" xfId="0" applyNumberFormat="1" applyFont="1" applyBorder="1" applyAlignment="1">
      <alignment horizontal="center" vertical="center"/>
    </xf>
    <xf numFmtId="0" fontId="19" fillId="0" borderId="14" xfId="0" applyNumberFormat="1" applyFont="1" applyBorder="1" applyAlignment="1">
      <alignment horizontal="center" vertical="center" wrapText="1"/>
    </xf>
    <xf numFmtId="0" fontId="19" fillId="0" borderId="12" xfId="0" applyNumberFormat="1" applyFont="1" applyBorder="1" applyAlignment="1">
      <alignment horizontal="center" vertical="center" wrapText="1"/>
    </xf>
    <xf numFmtId="0" fontId="19" fillId="0" borderId="33" xfId="0" applyNumberFormat="1" applyFont="1" applyBorder="1" applyAlignment="1">
      <alignment horizontal="center" vertical="center" wrapText="1"/>
    </xf>
    <xf numFmtId="0" fontId="15" fillId="0" borderId="67" xfId="0" applyNumberFormat="1" applyFont="1" applyBorder="1" applyAlignment="1">
      <alignment horizontal="center" vertical="center"/>
    </xf>
    <xf numFmtId="0" fontId="15" fillId="0" borderId="59" xfId="2" applyFont="1" applyFill="1" applyBorder="1" applyAlignment="1">
      <alignment horizontal="center" vertical="center"/>
    </xf>
    <xf numFmtId="0" fontId="15" fillId="0" borderId="43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vertical="center"/>
    </xf>
  </cellXfs>
  <cellStyles count="6">
    <cellStyle name="桁区切り" xfId="5" builtinId="6"/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2 一覧表（Excel)仕様" xfId="4" xr:uid="{00000000-0005-0000-0000-000004000000}"/>
  </cellStyles>
  <dxfs count="0"/>
  <tableStyles count="0" defaultTableStyle="TableStyleMedium2" defaultPivotStyle="PivotStyleLight16"/>
  <colors>
    <mruColors>
      <color rgb="FF5780FF"/>
      <color rgb="FF57C0FF"/>
      <color rgb="FFFF5757"/>
      <color rgb="FF17375E"/>
      <color rgb="FF4F81BD"/>
      <color rgb="FFC0504D"/>
      <color rgb="FF000000"/>
      <color rgb="FF806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75190801550608"/>
          <c:y val="0.17478898562789788"/>
          <c:w val="0.79435343127199287"/>
          <c:h val="0.670104177506446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85-4948-B7E9-2349C280278E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85-4948-B7E9-2349C280278E}"/>
              </c:ext>
            </c:extLst>
          </c:dPt>
          <c:dLbls>
            <c:dLbl>
              <c:idx val="0"/>
              <c:layout>
                <c:manualLayout>
                  <c:x val="-4.7365304914150381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948-B7E9-2349C280278E}"/>
                </c:ext>
              </c:extLst>
            </c:dLbl>
            <c:dLbl>
              <c:idx val="1"/>
              <c:layout>
                <c:manualLayout>
                  <c:x val="-7.1047957371226447E-3"/>
                  <c:y val="-1.3617921566525707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948-B7E9-2349C28027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'農家数の推移、経営別の農家数グラフ'!$L$33:$L$36</c:f>
              <c:strCache>
                <c:ptCount val="4"/>
                <c:pt idx="0">
                  <c:v>H17</c:v>
                </c:pt>
                <c:pt idx="1">
                  <c:v>H22</c:v>
                </c:pt>
                <c:pt idx="2">
                  <c:v>H27</c:v>
                </c:pt>
                <c:pt idx="3">
                  <c:v>R2</c:v>
                </c:pt>
              </c:strCache>
            </c:strRef>
          </c:cat>
          <c:val>
            <c:numRef>
              <c:f>'1.農家数の推移'!$D$6:$D$9</c:f>
              <c:numCache>
                <c:formatCode>#,##0_);[Red]\(#,##0\)</c:formatCode>
                <c:ptCount val="4"/>
                <c:pt idx="0">
                  <c:v>5967</c:v>
                </c:pt>
                <c:pt idx="1">
                  <c:v>5471</c:v>
                </c:pt>
                <c:pt idx="2">
                  <c:v>4566</c:v>
                </c:pt>
                <c:pt idx="3">
                  <c:v>3742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85-4948-B7E9-2349C2802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3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42133721961053"/>
          <c:y val="0.16396569014897328"/>
          <c:w val="0.77329188790877912"/>
          <c:h val="0.71097083271407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'2.主副業別農家数'!$E$3:$E$4</c:f>
              <c:strCache>
                <c:ptCount val="2"/>
                <c:pt idx="0">
                  <c:v>主業</c:v>
                </c:pt>
              </c:strCache>
            </c:strRef>
          </c:tx>
          <c:spPr>
            <a:solidFill>
              <a:srgbClr val="4F81BD"/>
            </a:solidFill>
            <a:ln>
              <a:solidFill>
                <a:srgbClr val="4F81BD"/>
              </a:solidFill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BF7-4170-B809-04091B2D708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BF7-4170-B809-04091B2D7088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BF7-4170-B809-04091B2D708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BF7-4170-B809-04091B2D70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'農家数の推移、経営別の農家数グラフ'!$L$33:$L$36</c:f>
              <c:strCache>
                <c:ptCount val="4"/>
                <c:pt idx="0">
                  <c:v>H17</c:v>
                </c:pt>
                <c:pt idx="1">
                  <c:v>H22</c:v>
                </c:pt>
                <c:pt idx="2">
                  <c:v>H27</c:v>
                </c:pt>
                <c:pt idx="3">
                  <c:v>R2</c:v>
                </c:pt>
              </c:strCache>
            </c:strRef>
          </c:cat>
          <c:val>
            <c:numRef>
              <c:f>'2.主副業別農家数'!$E$5:$E$8</c:f>
              <c:numCache>
                <c:formatCode>#,##0_);[Red]\(#,##0\)</c:formatCode>
                <c:ptCount val="4"/>
                <c:pt idx="0">
                  <c:v>255</c:v>
                </c:pt>
                <c:pt idx="1">
                  <c:v>230</c:v>
                </c:pt>
                <c:pt idx="2">
                  <c:v>205</c:v>
                </c:pt>
                <c:pt idx="3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F7-4170-B809-04091B2D7088}"/>
            </c:ext>
          </c:extLst>
        </c:ser>
        <c:ser>
          <c:idx val="1"/>
          <c:order val="1"/>
          <c:tx>
            <c:strRef>
              <c:f>'2.主副業別農家数'!$G$3:$G$4</c:f>
              <c:strCache>
                <c:ptCount val="2"/>
                <c:pt idx="0">
                  <c:v>準主業</c:v>
                </c:pt>
              </c:strCache>
            </c:strRef>
          </c:tx>
          <c:spPr>
            <a:solidFill>
              <a:srgbClr val="FF5757"/>
            </a:solidFill>
            <a:ln>
              <a:solidFill>
                <a:srgbClr val="FF5757"/>
              </a:solidFill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BF7-4170-B809-04091B2D708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BF7-4170-B809-04091B2D708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BF7-4170-B809-04091B2D7088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BF7-4170-B809-04091B2D708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BF7-4170-B809-04091B2D708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BBF7-4170-B809-04091B2D70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'農家数の推移、経営別の農家数グラフ'!$L$33:$L$36</c:f>
              <c:strCache>
                <c:ptCount val="4"/>
                <c:pt idx="0">
                  <c:v>H17</c:v>
                </c:pt>
                <c:pt idx="1">
                  <c:v>H22</c:v>
                </c:pt>
                <c:pt idx="2">
                  <c:v>H27</c:v>
                </c:pt>
                <c:pt idx="3">
                  <c:v>R2</c:v>
                </c:pt>
              </c:strCache>
            </c:strRef>
          </c:cat>
          <c:val>
            <c:numRef>
              <c:f>'2.主副業別農家数'!$G$5:$G$8</c:f>
              <c:numCache>
                <c:formatCode>#,##0_);[Red]\(#,##0\)</c:formatCode>
                <c:ptCount val="4"/>
                <c:pt idx="0">
                  <c:v>557</c:v>
                </c:pt>
                <c:pt idx="1">
                  <c:v>481</c:v>
                </c:pt>
                <c:pt idx="2">
                  <c:v>309</c:v>
                </c:pt>
                <c:pt idx="3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BF7-4170-B809-04091B2D7088}"/>
            </c:ext>
          </c:extLst>
        </c:ser>
        <c:ser>
          <c:idx val="2"/>
          <c:order val="2"/>
          <c:tx>
            <c:strRef>
              <c:f>'2.主副業別農家数'!$I$3:$I$4</c:f>
              <c:strCache>
                <c:ptCount val="2"/>
                <c:pt idx="0">
                  <c:v>副業的</c:v>
                </c:pt>
              </c:strCache>
            </c:strRef>
          </c:tx>
          <c:spPr>
            <a:solidFill>
              <a:srgbClr val="92D050"/>
            </a:solidFill>
            <a:ln w="12700" cap="rnd">
              <a:solidFill>
                <a:schemeClr val="accent3"/>
              </a:solidFill>
              <a:round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BF7-4170-B809-04091B2D708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BF7-4170-B809-04091B2D7088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BF7-4170-B809-04091B2D708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BF7-4170-B809-04091B2D70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'農家数の推移、経営別の農家数グラフ'!$L$33:$L$36</c:f>
              <c:strCache>
                <c:ptCount val="4"/>
                <c:pt idx="0">
                  <c:v>H17</c:v>
                </c:pt>
                <c:pt idx="1">
                  <c:v>H22</c:v>
                </c:pt>
                <c:pt idx="2">
                  <c:v>H27</c:v>
                </c:pt>
                <c:pt idx="3">
                  <c:v>R2</c:v>
                </c:pt>
              </c:strCache>
            </c:strRef>
          </c:cat>
          <c:val>
            <c:numRef>
              <c:f>'2.主副業別農家数'!$I$5:$I$8</c:f>
              <c:numCache>
                <c:formatCode>#,##0_);[Red]\(#,##0\)</c:formatCode>
                <c:ptCount val="4"/>
                <c:pt idx="0">
                  <c:v>2875</c:v>
                </c:pt>
                <c:pt idx="1">
                  <c:v>2440</c:v>
                </c:pt>
                <c:pt idx="2">
                  <c:v>2033</c:v>
                </c:pt>
                <c:pt idx="3">
                  <c:v>1647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BF7-4170-B809-04091B2D70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horzOverflow="overflow" wrap="square" anchor="ctr" anchorCtr="1"/>
          <a:lstStyle/>
          <a:p>
            <a:pPr algn="ctr" rtl="0"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5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422805435093134"/>
          <c:y val="5.794600998849226E-2"/>
          <c:w val="0.44982428738773916"/>
          <c:h val="5.8230237043803514E-2"/>
        </c:manualLayout>
      </c:layout>
      <c:overlay val="0"/>
      <c:spPr>
        <a:noFill/>
        <a:ln>
          <a:noFill/>
        </a:ln>
        <a:effectLst/>
      </c:spPr>
      <c:txPr>
        <a:bodyPr rot="0" horzOverflow="overflow" wrap="square" anchor="ctr" anchorCtr="1"/>
        <a:lstStyle/>
        <a:p>
          <a:pPr algn="l"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bg2"/>
      </a:solidFill>
      <a:round/>
    </a:ln>
    <a:effectLst/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929902561652091"/>
          <c:y val="0.18625837029719897"/>
          <c:w val="0.45867814868582601"/>
          <c:h val="0.7872367687443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50-4934-8B6A-FC520CBCAA4E}"/>
              </c:ext>
            </c:extLst>
          </c:dPt>
          <c:dPt>
            <c:idx val="1"/>
            <c:bubble3D val="0"/>
            <c:spPr>
              <a:solidFill>
                <a:srgbClr val="FF575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50-4934-8B6A-FC520CBCAA4E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50-4934-8B6A-FC520CBCAA4E}"/>
              </c:ext>
            </c:extLst>
          </c:dPt>
          <c:dPt>
            <c:idx val="3"/>
            <c:bubble3D val="0"/>
            <c:spPr>
              <a:solidFill>
                <a:srgbClr val="8064A2">
                  <a:alpha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50-4934-8B6A-FC520CBCAA4E}"/>
              </c:ext>
            </c:extLst>
          </c:dPt>
          <c:dPt>
            <c:idx val="4"/>
            <c:bubble3D val="0"/>
            <c:spPr>
              <a:solidFill>
                <a:srgbClr val="57C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550-4934-8B6A-FC520CBCAA4E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550-4934-8B6A-FC520CBCAA4E}"/>
              </c:ext>
            </c:extLst>
          </c:dPt>
          <c:dLbls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12897822445563"/>
                      <c:h val="0.205673758865248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550-4934-8B6A-FC520CBCAA4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kumimoji="0" lang="ja-JP" altLang="en-US" sz="1000" b="0" i="0" u="none" strike="noStrike" kern="1200" baseline="0">
                    <a:solidFill>
                      <a:sysClr val="windowText" lastClr="000000"/>
                    </a:solidFill>
                    <a:latin typeface="BIZ UDPゴシック"/>
                    <a:ea typeface="BIZ UDPゴシック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30a未満</c:v>
              </c:pt>
              <c:pt idx="1">
                <c:v>30～50a</c:v>
              </c:pt>
              <c:pt idx="2">
                <c:v>50～100a</c:v>
              </c:pt>
              <c:pt idx="3">
                <c:v>100～150a</c:v>
              </c:pt>
              <c:pt idx="4">
                <c:v>150～200a</c:v>
              </c:pt>
              <c:pt idx="5">
                <c:v>200a以上</c:v>
              </c:pt>
            </c:strLit>
          </c:cat>
          <c:val>
            <c:numRef>
              <c:f>('5.規模別経営体数'!$F$8,'5.規模別経営体数'!$G$8,'5.規模別経営体数'!$H$8,'5.規模別経営体数'!$I$8,'5.規模別経営体数'!$J$8,'5.規模別経営体数'!$K$8)</c:f>
              <c:numCache>
                <c:formatCode>#,##0_ </c:formatCode>
                <c:ptCount val="6"/>
                <c:pt idx="0">
                  <c:v>16</c:v>
                </c:pt>
                <c:pt idx="1">
                  <c:v>567</c:v>
                </c:pt>
                <c:pt idx="2">
                  <c:v>830</c:v>
                </c:pt>
                <c:pt idx="3">
                  <c:v>306</c:v>
                </c:pt>
                <c:pt idx="4">
                  <c:v>115</c:v>
                </c:pt>
                <c:pt idx="5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50-4934-8B6A-FC520CBCA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545816772903385"/>
          <c:y val="5.970992467919798E-2"/>
          <c:w val="0.17315255593050868"/>
          <c:h val="0.88721408014589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kumimoji="0" lang="ja-JP" alt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/>
              <a:ea typeface="BIZ UDPゴシック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164224471941006"/>
          <c:y val="0.1393538985991371"/>
          <c:w val="0.4537992229602707"/>
          <c:h val="0.8095267053238943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7C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23D-4406-BBBA-8467EBAED80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23D-4406-BBBA-8467EBAED80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23D-4406-BBBA-8467EBAED800}"/>
              </c:ext>
            </c:extLst>
          </c:dPt>
          <c:dLbls>
            <c:dLbl>
              <c:idx val="0"/>
              <c:layout>
                <c:manualLayout>
                  <c:x val="-9.814074748194164E-2"/>
                  <c:y val="-0.218676122931442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3D-4406-BBBA-8467EBAED800}"/>
                </c:ext>
              </c:extLst>
            </c:dLbl>
            <c:dLbl>
              <c:idx val="2"/>
              <c:layout>
                <c:manualLayout>
                  <c:x val="0.13667462421468674"/>
                  <c:y val="2.48226950354609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3D-4406-BBBA-8467EBAED80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kumimoji="0" lang="ja-JP" altLang="en-US" sz="1000" b="0" i="0" u="none" strike="noStrike" kern="1200" baseline="0">
                    <a:solidFill>
                      <a:sysClr val="windowText" lastClr="000000"/>
                    </a:solidFill>
                    <a:latin typeface="BIZ UDPゴシック"/>
                    <a:ea typeface="BIZ UDPゴシック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田</c:v>
              </c:pt>
              <c:pt idx="1">
                <c:v>畑</c:v>
              </c:pt>
              <c:pt idx="2">
                <c:v>果樹園</c:v>
              </c:pt>
            </c:strLit>
          </c:cat>
          <c:val>
            <c:numRef>
              <c:f>('8.経営耕地の状況 '!$F$8,'8.経営耕地の状況 '!$H$8,'8.経営耕地の状況 '!$J$8)</c:f>
              <c:numCache>
                <c:formatCode>#,##0_ </c:formatCode>
                <c:ptCount val="3"/>
                <c:pt idx="0">
                  <c:v>201012</c:v>
                </c:pt>
                <c:pt idx="1">
                  <c:v>32756</c:v>
                </c:pt>
                <c:pt idx="2">
                  <c:v>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3D-4406-BBBA-8467EBAED80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716917922948069"/>
          <c:y val="0.21985815602836881"/>
          <c:w val="0.11390284757118928"/>
          <c:h val="0.542553191489361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kumimoji="0" lang="ja-JP" alt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/>
              <a:ea typeface="BIZ UDPゴシック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606514185726782"/>
          <c:y val="0.19361353920163285"/>
          <c:w val="0.4823686949414065"/>
          <c:h val="0.7683887663812113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78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F0-48A3-A1F1-0C5441BFBEEE}"/>
              </c:ext>
            </c:extLst>
          </c:dPt>
          <c:dPt>
            <c:idx val="1"/>
            <c:bubble3D val="0"/>
            <c:spPr>
              <a:solidFill>
                <a:srgbClr val="FF575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F0-48A3-A1F1-0C5441BFBEEE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F0-48A3-A1F1-0C5441BFBEEE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3F0-48A3-A1F1-0C5441BFBEEE}"/>
              </c:ext>
            </c:extLst>
          </c:dPt>
          <c:dPt>
            <c:idx val="4"/>
            <c:bubble3D val="0"/>
            <c:spPr>
              <a:solidFill>
                <a:srgbClr val="57C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3F0-48A3-A1F1-0C5441BFBEEE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3F0-48A3-A1F1-0C5441BFBEEE}"/>
              </c:ext>
            </c:extLst>
          </c:dPt>
          <c:dPt>
            <c:idx val="6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3F0-48A3-A1F1-0C5441BFBEE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3F0-48A3-A1F1-0C5441BFBEEE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chemeClr val="tx1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3F0-48A3-A1F1-0C5441BFBEEE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chemeClr val="tx1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3F0-48A3-A1F1-0C5441BFBEEE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chemeClr val="tx1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3F0-48A3-A1F1-0C5441BFBEEE}"/>
                </c:ext>
              </c:extLst>
            </c:dLbl>
            <c:dLbl>
              <c:idx val="3"/>
              <c:layout>
                <c:manualLayout>
                  <c:x val="0.11555555555555555"/>
                  <c:y val="0.1596715012119342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chemeClr val="tx1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44444444444446"/>
                      <c:h val="0.18347118552417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3F0-48A3-A1F1-0C5441BFBEEE}"/>
                </c:ext>
              </c:extLst>
            </c:dLbl>
            <c:dLbl>
              <c:idx val="4"/>
              <c:layout>
                <c:manualLayout>
                  <c:x val="-0.19930668666416698"/>
                  <c:y val="0.2134632740680399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chemeClr val="tx1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F0-48A3-A1F1-0C5441BFBEEE}"/>
                </c:ext>
              </c:extLst>
            </c:dLbl>
            <c:dLbl>
              <c:idx val="5"/>
              <c:layout>
                <c:manualLayout>
                  <c:x val="-0.23799075115610549"/>
                  <c:y val="6.9583865812738385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chemeClr val="tx1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31959006465585"/>
                      <c:h val="0.171688370352873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3F0-48A3-A1F1-0C5441BFBEEE}"/>
                </c:ext>
              </c:extLst>
            </c:dLbl>
            <c:dLbl>
              <c:idx val="6"/>
              <c:layout>
                <c:manualLayout>
                  <c:x val="1.254083239595046E-2"/>
                  <c:y val="3.705426264283260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chemeClr val="tx1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18050243719536"/>
                      <c:h val="0.181337999189592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3F0-48A3-A1F1-0C5441BFBEEE}"/>
                </c:ext>
              </c:extLst>
            </c:dLbl>
            <c:dLbl>
              <c:idx val="7"/>
              <c:layout>
                <c:manualLayout>
                  <c:x val="0.16295003124609425"/>
                  <c:y val="9.067530354390505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chemeClr val="tx1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F0-48A3-A1F1-0C5441BFBEE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1000" b="0" i="0" u="none" strike="noStrike" kern="1200" baseline="0">
                    <a:solidFill>
                      <a:schemeClr val="tx1"/>
                    </a:solidFill>
                    <a:latin typeface="BIZ UDPゴシック"/>
                    <a:ea typeface="BIZ UDPゴシック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8"/>
              <c:pt idx="0">
                <c:v>販売なし</c:v>
              </c:pt>
              <c:pt idx="1">
                <c:v>50万円未満</c:v>
              </c:pt>
              <c:pt idx="2">
                <c:v>50～100万円</c:v>
              </c:pt>
              <c:pt idx="3">
                <c:v>100～300万円</c:v>
              </c:pt>
              <c:pt idx="4">
                <c:v>300～500万円</c:v>
              </c:pt>
              <c:pt idx="5">
                <c:v>500～1000万円</c:v>
              </c:pt>
              <c:pt idx="6">
                <c:v>1000～3000万円</c:v>
              </c:pt>
              <c:pt idx="7">
                <c:v>3000万円以上</c:v>
              </c:pt>
            </c:strLit>
          </c:cat>
          <c:val>
            <c:numRef>
              <c:f>('6.農産物販売金額規模別経営体数'!$E$8,'6.農産物販売金額規模別経営体数'!$F$8,'6.農産物販売金額規模別経営体数'!$G$8,'6.農産物販売金額規模別経営体数'!$H$8,'6.農産物販売金額規模別経営体数'!$I$8,'6.農産物販売金額規模別経営体数'!$J$8,'6.農産物販売金額規模別経営体数'!$K$8,'6.農産物販売金額規模別経営体数'!$L$8)</c:f>
              <c:numCache>
                <c:formatCode>#,##0_ </c:formatCode>
                <c:ptCount val="8"/>
                <c:pt idx="0">
                  <c:v>289</c:v>
                </c:pt>
                <c:pt idx="1">
                  <c:v>942</c:v>
                </c:pt>
                <c:pt idx="2">
                  <c:v>378</c:v>
                </c:pt>
                <c:pt idx="3">
                  <c:v>269</c:v>
                </c:pt>
                <c:pt idx="4">
                  <c:v>54</c:v>
                </c:pt>
                <c:pt idx="5">
                  <c:v>36</c:v>
                </c:pt>
                <c:pt idx="6">
                  <c:v>32</c:v>
                </c:pt>
                <c:pt idx="7" formatCode="0_);[Red]\(0\)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3F0-48A3-A1F1-0C5441BFB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864321608040206"/>
          <c:y val="7.8175895765472306E-2"/>
          <c:w val="0.26800670016750416"/>
          <c:h val="0.869706840390879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kumimoji="0" lang="ja-JP" alt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/>
              <a:ea typeface="BIZ UDPゴシック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>
          <a:latin typeface="游ゴシック Light"/>
          <a:ea typeface="游ゴシック Light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02644078498252"/>
          <c:y val="0.10054586734940341"/>
          <c:w val="0.43440976846771012"/>
          <c:h val="0.7878007825708902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04-4F9E-9FBA-409C9896D365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04-4F9E-9FBA-409C9896D365}"/>
              </c:ext>
            </c:extLst>
          </c:dPt>
          <c:dPt>
            <c:idx val="2"/>
            <c:bubble3D val="0"/>
            <c:spPr>
              <a:solidFill>
                <a:srgbClr val="57C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04-4F9E-9FBA-409C9896D36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04-4F9E-9FBA-409C9896D365}"/>
              </c:ext>
            </c:extLst>
          </c:dPt>
          <c:dLbls>
            <c:dLbl>
              <c:idx val="0"/>
              <c:layout>
                <c:manualLayout>
                  <c:x val="-4.1261334214143394E-2"/>
                  <c:y val="0.1294982851069996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04-4F9E-9FBA-409C9896D365}"/>
                </c:ext>
              </c:extLst>
            </c:dLbl>
            <c:dLbl>
              <c:idx val="1"/>
              <c:layout>
                <c:manualLayout>
                  <c:x val="8.5422948653744758E-3"/>
                  <c:y val="-2.587971595575093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04-4F9E-9FBA-409C9896D365}"/>
                </c:ext>
              </c:extLst>
            </c:dLbl>
            <c:dLbl>
              <c:idx val="3"/>
              <c:layout>
                <c:manualLayout>
                  <c:x val="8.8933749933484713E-2"/>
                  <c:y val="4.947072263449080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ysClr val="windowText" lastClr="000000"/>
                      </a:solidFill>
                      <a:latin typeface="游ゴシック Light"/>
                      <a:ea typeface="游ゴシック Light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04-4F9E-9FBA-409C9896D36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kumimoji="0" lang="ja-JP" altLang="en-US" sz="1000" b="0" i="0" u="none" strike="noStrike" kern="1200" baseline="0">
                    <a:solidFill>
                      <a:sysClr val="windowText" lastClr="000000"/>
                    </a:solidFill>
                    <a:latin typeface="BIZ UDPゴシック"/>
                    <a:ea typeface="BIZ UDPゴシック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主業</c:v>
              </c:pt>
              <c:pt idx="1">
                <c:v>準主業</c:v>
              </c:pt>
              <c:pt idx="2">
                <c:v>副業的</c:v>
              </c:pt>
            </c:strLit>
          </c:cat>
          <c:val>
            <c:numRef>
              <c:f>('2.主副業別農家数'!$E$8,'2.主副業別農家数'!$G$8,'2.主副業別農家数'!$I$8)</c:f>
              <c:numCache>
                <c:formatCode>#,##0_);[Red]\(#,##0\)</c:formatCode>
                <c:ptCount val="3"/>
                <c:pt idx="0">
                  <c:v>172</c:v>
                </c:pt>
                <c:pt idx="1">
                  <c:v>180</c:v>
                </c:pt>
                <c:pt idx="2">
                  <c:v>1647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04-4F9E-9FBA-409C9896D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3353861890403"/>
          <c:y val="0.35766813197430075"/>
          <c:w val="0.15423950220024932"/>
          <c:h val="0.28895763489686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kumimoji="0" lang="ja-JP" alt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/>
              <a:ea typeface="BIZ UDPゴシック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488787573774055"/>
          <c:y val="0.17073158813840777"/>
          <c:w val="0.42866297531605735"/>
          <c:h val="0.7859646696129954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78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EC-4F17-987E-73EF038FF9E0}"/>
              </c:ext>
            </c:extLst>
          </c:dPt>
          <c:dPt>
            <c:idx val="1"/>
            <c:bubble3D val="0"/>
            <c:spPr>
              <a:solidFill>
                <a:srgbClr val="FF575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EC-4F17-987E-73EF038FF9E0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EC-4F17-987E-73EF038FF9E0}"/>
              </c:ext>
            </c:extLst>
          </c:dPt>
          <c:dPt>
            <c:idx val="3"/>
            <c:bubble3D val="0"/>
            <c:spPr>
              <a:solidFill>
                <a:srgbClr val="8064A2">
                  <a:alpha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EC-4F17-987E-73EF038FF9E0}"/>
              </c:ext>
            </c:extLst>
          </c:dPt>
          <c:dPt>
            <c:idx val="4"/>
            <c:bubble3D val="0"/>
            <c:spPr>
              <a:solidFill>
                <a:srgbClr val="57C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EC-4F17-987E-73EF038FF9E0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EC-4F17-987E-73EF038FF9E0}"/>
              </c:ext>
            </c:extLst>
          </c:dPt>
          <c:dPt>
            <c:idx val="6"/>
            <c:bubble3D val="0"/>
            <c:spPr>
              <a:solidFill>
                <a:schemeClr val="tx1">
                  <a:lumMod val="50000"/>
                  <a:lumOff val="50000"/>
                  <a:alpha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2EC-4F17-987E-73EF038FF9E0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EC-4F17-987E-73EF038FF9E0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EC-4F17-987E-73EF038FF9E0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EC-4F17-987E-73EF038FF9E0}"/>
                </c:ext>
              </c:extLst>
            </c:dLbl>
            <c:dLbl>
              <c:idx val="3"/>
              <c:layout>
                <c:manualLayout>
                  <c:x val="0.16248987816902991"/>
                  <c:y val="3.078671345857048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EC-4F17-987E-73EF038FF9E0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2EC-4F17-987E-73EF038FF9E0}"/>
                </c:ext>
              </c:extLst>
            </c:dLbl>
            <c:dLbl>
              <c:idx val="5"/>
              <c:layout>
                <c:manualLayout>
                  <c:x val="-9.7341800856951839E-3"/>
                  <c:y val="8.659097388107385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EC-4F17-987E-73EF038FF9E0}"/>
                </c:ext>
              </c:extLst>
            </c:dLbl>
            <c:dLbl>
              <c:idx val="6"/>
              <c:layout>
                <c:manualLayout>
                  <c:x val="4.4802070974004959E-2"/>
                  <c:y val="1.626976288980826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EC-4F17-987E-73EF038FF9E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kumimoji="0" lang="ja-JP" altLang="en-US" sz="1000" b="0" i="0" u="none" strike="noStrike" kern="1200" baseline="0">
                    <a:solidFill>
                      <a:sysClr val="windowText" lastClr="000000"/>
                    </a:solidFill>
                    <a:latin typeface="BIZ UDPゴシック"/>
                    <a:ea typeface="BIZ UDPゴシック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29日以下</c:v>
              </c:pt>
              <c:pt idx="1">
                <c:v>30～59日</c:v>
              </c:pt>
              <c:pt idx="2">
                <c:v>60～99日</c:v>
              </c:pt>
              <c:pt idx="3">
                <c:v>100～149日</c:v>
              </c:pt>
              <c:pt idx="4">
                <c:v>150～199日</c:v>
              </c:pt>
              <c:pt idx="5">
                <c:v>200～249日</c:v>
              </c:pt>
              <c:pt idx="6">
                <c:v>250日以上</c:v>
              </c:pt>
            </c:strLit>
          </c:cat>
          <c:val>
            <c:numLit>
              <c:formatCode>General</c:formatCode>
              <c:ptCount val="7"/>
              <c:pt idx="0">
                <c:v>1814</c:v>
              </c:pt>
              <c:pt idx="1">
                <c:v>1468</c:v>
              </c:pt>
              <c:pt idx="2">
                <c:v>847</c:v>
              </c:pt>
              <c:pt idx="3">
                <c:v>616</c:v>
              </c:pt>
              <c:pt idx="4">
                <c:v>379</c:v>
              </c:pt>
              <c:pt idx="5">
                <c:v>336</c:v>
              </c:pt>
              <c:pt idx="6">
                <c:v>351</c:v>
              </c:pt>
            </c:numLit>
          </c:val>
          <c:extLst>
            <c:ext xmlns:c16="http://schemas.microsoft.com/office/drawing/2014/chart" uri="{C3380CC4-5D6E-409C-BE32-E72D297353CC}">
              <c16:uniqueId val="{0000000E-B2EC-4F17-987E-73EF038FF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746575342465757"/>
          <c:y val="8.8135593220338981E-2"/>
          <c:w val="0.2791095890410959"/>
          <c:h val="0.85762711864406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kumimoji="0" lang="ja-JP" alt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/>
              <a:ea typeface="BIZ UDPゴシック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32644356955382"/>
          <c:y val="0.17212988766147411"/>
          <c:w val="0.42769685039370076"/>
          <c:h val="0.7336322321069619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78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97-4290-9D56-DAAD43ECC2EF}"/>
              </c:ext>
            </c:extLst>
          </c:dPt>
          <c:dPt>
            <c:idx val="1"/>
            <c:bubble3D val="0"/>
            <c:spPr>
              <a:solidFill>
                <a:srgbClr val="FF575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97-4290-9D56-DAAD43ECC2EF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97-4290-9D56-DAAD43ECC2EF}"/>
              </c:ext>
            </c:extLst>
          </c:dPt>
          <c:dPt>
            <c:idx val="3"/>
            <c:bubble3D val="0"/>
            <c:spPr>
              <a:solidFill>
                <a:srgbClr val="8064A2">
                  <a:alpha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497-4290-9D56-DAAD43ECC2EF}"/>
              </c:ext>
            </c:extLst>
          </c:dPt>
          <c:dPt>
            <c:idx val="4"/>
            <c:bubble3D val="0"/>
            <c:spPr>
              <a:solidFill>
                <a:srgbClr val="57C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497-4290-9D56-DAAD43ECC2EF}"/>
              </c:ext>
            </c:extLst>
          </c:dPt>
          <c:dLbls>
            <c:dLbl>
              <c:idx val="1"/>
              <c:layout>
                <c:manualLayout>
                  <c:x val="4.7028789370078738E-3"/>
                  <c:y val="2.485119592609063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97-4290-9D56-DAAD43ECC2EF}"/>
                </c:ext>
              </c:extLst>
            </c:dLbl>
            <c:dLbl>
              <c:idx val="3"/>
              <c:layout>
                <c:manualLayout>
                  <c:x val="9.3594160104986876E-3"/>
                  <c:y val="-7.8848283499446288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i="0" u="none" strike="noStrike" kern="1200" baseline="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97-4290-9D56-DAAD43ECC2E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kumimoji="0" lang="ja-JP" altLang="en-US" sz="1000" b="0" i="0" u="none" strike="noStrike" kern="1200" baseline="0">
                    <a:solidFill>
                      <a:sysClr val="windowText" lastClr="000000"/>
                    </a:solidFill>
                    <a:latin typeface="BIZ UDPゴシック"/>
                    <a:ea typeface="BIZ UDPゴシック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14歳以下</c:v>
              </c:pt>
              <c:pt idx="1">
                <c:v>15～29歳</c:v>
              </c:pt>
              <c:pt idx="2">
                <c:v>30～59歳</c:v>
              </c:pt>
              <c:pt idx="3">
                <c:v>60～64歳</c:v>
              </c:pt>
              <c:pt idx="4">
                <c:v>65歳以上</c:v>
              </c:pt>
            </c:strLit>
          </c:cat>
          <c:val>
            <c:numRef>
              <c:f>('3.年齢階層別世帯員数'!$G$8,'3.年齢階層別世帯員数'!$H$8,'3.年齢階層別世帯員数'!$I$8,'3.年齢階層別世帯員数'!$J$8,'3.年齢階層別世帯員数'!$K$8)</c:f>
              <c:numCache>
                <c:formatCode>#,##0_ ;[Red]\-#,##0\ </c:formatCode>
                <c:ptCount val="5"/>
                <c:pt idx="0">
                  <c:v>212</c:v>
                </c:pt>
                <c:pt idx="1">
                  <c:v>405</c:v>
                </c:pt>
                <c:pt idx="2">
                  <c:v>1450</c:v>
                </c:pt>
                <c:pt idx="3">
                  <c:v>606</c:v>
                </c:pt>
                <c:pt idx="4">
                  <c:v>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497-4290-9D56-DAAD43ECC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454195890403774"/>
          <c:y val="7.3260778256870496E-2"/>
          <c:w val="0.206452181485309"/>
          <c:h val="0.868220203062058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kumimoji="0" lang="ja-JP" alt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/>
              <a:ea typeface="BIZ UDPゴシック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10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3752850" y="28479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10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>
        <a:xfrm>
          <a:off x="3752850" y="28479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10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>
        <a:xfrm>
          <a:off x="3752850" y="28479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10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>
        <a:xfrm>
          <a:off x="3752850" y="28479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10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6" name="AutoShape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>
        <a:xfrm>
          <a:off x="3752850" y="28479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10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7" name="AutoShape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>
        <a:xfrm>
          <a:off x="3752850" y="28479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10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8" name="AutoShape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>
        <a:xfrm>
          <a:off x="3752850" y="28479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10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>
        <a:xfrm>
          <a:off x="3752850" y="28479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10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0" name="AutoShape 1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>
        <a:xfrm>
          <a:off x="3752850" y="28479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10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1" name="AutoShape 1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>
        <a:xfrm>
          <a:off x="3752850" y="28479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10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>
        <a:xfrm>
          <a:off x="3752850" y="2847975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10</xdr:row>
      <xdr:rowOff>0</xdr:rowOff>
    </xdr:from>
    <xdr:to>
      <xdr:col>7</xdr:col>
      <xdr:colOff>85725</xdr:colOff>
      <xdr:row>10</xdr:row>
      <xdr:rowOff>0</xdr:rowOff>
    </xdr:to>
    <xdr:sp macro="" textlink="">
      <xdr:nvSpPr>
        <xdr:cNvPr id="13" name="AutoShape 2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>
        <a:xfrm>
          <a:off x="4438650" y="28479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10</xdr:row>
      <xdr:rowOff>0</xdr:rowOff>
    </xdr:from>
    <xdr:to>
      <xdr:col>7</xdr:col>
      <xdr:colOff>85725</xdr:colOff>
      <xdr:row>10</xdr:row>
      <xdr:rowOff>0</xdr:rowOff>
    </xdr:to>
    <xdr:sp macro="" textlink="">
      <xdr:nvSpPr>
        <xdr:cNvPr id="14" name="AutoShape 2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>
        <a:xfrm>
          <a:off x="4438650" y="28479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10</xdr:row>
      <xdr:rowOff>0</xdr:rowOff>
    </xdr:from>
    <xdr:to>
      <xdr:col>7</xdr:col>
      <xdr:colOff>85725</xdr:colOff>
      <xdr:row>10</xdr:row>
      <xdr:rowOff>0</xdr:rowOff>
    </xdr:to>
    <xdr:sp macro="" textlink="">
      <xdr:nvSpPr>
        <xdr:cNvPr id="15" name="AutoShape 2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>
        <a:xfrm>
          <a:off x="4438650" y="28479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10</xdr:row>
      <xdr:rowOff>0</xdr:rowOff>
    </xdr:from>
    <xdr:to>
      <xdr:col>7</xdr:col>
      <xdr:colOff>85725</xdr:colOff>
      <xdr:row>10</xdr:row>
      <xdr:rowOff>0</xdr:rowOff>
    </xdr:to>
    <xdr:sp macro="" textlink="">
      <xdr:nvSpPr>
        <xdr:cNvPr id="16" name="AutoShape 2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>
        <a:xfrm>
          <a:off x="4438650" y="28479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10</xdr:row>
      <xdr:rowOff>0</xdr:rowOff>
    </xdr:from>
    <xdr:to>
      <xdr:col>7</xdr:col>
      <xdr:colOff>85725</xdr:colOff>
      <xdr:row>10</xdr:row>
      <xdr:rowOff>0</xdr:rowOff>
    </xdr:to>
    <xdr:sp macro="" textlink="">
      <xdr:nvSpPr>
        <xdr:cNvPr id="17" name="AutoShape 2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>
        <a:xfrm>
          <a:off x="4438650" y="28479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10</xdr:row>
      <xdr:rowOff>0</xdr:rowOff>
    </xdr:from>
    <xdr:to>
      <xdr:col>7</xdr:col>
      <xdr:colOff>85725</xdr:colOff>
      <xdr:row>10</xdr:row>
      <xdr:rowOff>0</xdr:rowOff>
    </xdr:to>
    <xdr:sp macro="" textlink="">
      <xdr:nvSpPr>
        <xdr:cNvPr id="18" name="AutoShape 2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>
        <a:xfrm>
          <a:off x="4438650" y="28479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10</xdr:row>
      <xdr:rowOff>0</xdr:rowOff>
    </xdr:from>
    <xdr:to>
      <xdr:col>7</xdr:col>
      <xdr:colOff>85725</xdr:colOff>
      <xdr:row>10</xdr:row>
      <xdr:rowOff>0</xdr:rowOff>
    </xdr:to>
    <xdr:sp macro="" textlink="">
      <xdr:nvSpPr>
        <xdr:cNvPr id="19" name="AutoShape 2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>
        <a:xfrm>
          <a:off x="4438650" y="28479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10</xdr:row>
      <xdr:rowOff>0</xdr:rowOff>
    </xdr:from>
    <xdr:to>
      <xdr:col>7</xdr:col>
      <xdr:colOff>85725</xdr:colOff>
      <xdr:row>10</xdr:row>
      <xdr:rowOff>0</xdr:rowOff>
    </xdr:to>
    <xdr:sp macro="" textlink="">
      <xdr:nvSpPr>
        <xdr:cNvPr id="20" name="AutoShape 2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>
        <a:xfrm>
          <a:off x="4438650" y="28479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10</xdr:row>
      <xdr:rowOff>0</xdr:rowOff>
    </xdr:from>
    <xdr:to>
      <xdr:col>7</xdr:col>
      <xdr:colOff>85725</xdr:colOff>
      <xdr:row>10</xdr:row>
      <xdr:rowOff>0</xdr:rowOff>
    </xdr:to>
    <xdr:sp macro="" textlink="">
      <xdr:nvSpPr>
        <xdr:cNvPr id="21" name="AutoShape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>
        <a:xfrm>
          <a:off x="4438650" y="28479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10</xdr:row>
      <xdr:rowOff>0</xdr:rowOff>
    </xdr:from>
    <xdr:to>
      <xdr:col>7</xdr:col>
      <xdr:colOff>85725</xdr:colOff>
      <xdr:row>10</xdr:row>
      <xdr:rowOff>0</xdr:rowOff>
    </xdr:to>
    <xdr:sp macro="" textlink="">
      <xdr:nvSpPr>
        <xdr:cNvPr id="22" name="AutoShape 3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>
        <a:xfrm>
          <a:off x="4438650" y="28479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10</xdr:row>
      <xdr:rowOff>0</xdr:rowOff>
    </xdr:from>
    <xdr:to>
      <xdr:col>7</xdr:col>
      <xdr:colOff>85725</xdr:colOff>
      <xdr:row>10</xdr:row>
      <xdr:rowOff>0</xdr:rowOff>
    </xdr:to>
    <xdr:sp macro="" textlink="">
      <xdr:nvSpPr>
        <xdr:cNvPr id="23" name="AutoShape 3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>
        <a:xfrm>
          <a:off x="4438650" y="284797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266700</xdr:colOff>
      <xdr:row>8</xdr:row>
      <xdr:rowOff>0</xdr:rowOff>
    </xdr:from>
    <xdr:to>
      <xdr:col>12</xdr:col>
      <xdr:colOff>85725</xdr:colOff>
      <xdr:row>9</xdr:row>
      <xdr:rowOff>0</xdr:rowOff>
    </xdr:to>
    <xdr:grpSp>
      <xdr:nvGrpSpPr>
        <xdr:cNvPr id="24" name="Group 4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4381500" y="2295525"/>
          <a:ext cx="3105150" cy="371475"/>
          <a:chOff x="548" y="241"/>
          <a:chExt cx="289" cy="39"/>
        </a:xfrm>
      </xdr:grpSpPr>
      <xdr:sp macro="" textlink="">
        <xdr:nvSpPr>
          <xdr:cNvPr id="25" name="AutoShape 45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>
          <a:xfrm>
            <a:off x="548" y="241"/>
            <a:ext cx="257" cy="39"/>
          </a:xfrm>
          <a:prstGeom prst="roundRect">
            <a:avLst>
              <a:gd name="adj" fmla="val 15384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12700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round/>
            <a:headEnd/>
            <a:tailEnd/>
          </a:ln>
        </xdr:spPr>
      </xdr:sp>
      <xdr:sp macro="" textlink="">
        <xdr:nvSpPr>
          <xdr:cNvPr id="26" name="Text Box 46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>
            <a:spLocks noChangeArrowheads="1"/>
          </xdr:cNvSpPr>
        </xdr:nvSpPr>
        <xdr:spPr>
          <a:xfrm>
            <a:off x="622" y="241"/>
            <a:ext cx="160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45720" tIns="22860" rIns="45720" bIns="22860" anchor="ctr" upright="1"/>
          <a:lstStyle/>
          <a:p>
            <a:pPr algn="dist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農業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27" name="Text Box 47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>
            <a:spLocks noChangeArrowheads="1"/>
          </xdr:cNvSpPr>
        </xdr:nvSpPr>
        <xdr:spPr>
          <a:xfrm>
            <a:off x="567" y="241"/>
            <a:ext cx="55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4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28" name="Rectangle 48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>
          <a:xfrm>
            <a:off x="788" y="241"/>
            <a:ext cx="49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</xdr:row>
      <xdr:rowOff>7620</xdr:rowOff>
    </xdr:from>
    <xdr:to>
      <xdr:col>8</xdr:col>
      <xdr:colOff>601980</xdr:colOff>
      <xdr:row>23</xdr:row>
      <xdr:rowOff>7620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607060</xdr:colOff>
      <xdr:row>29</xdr:row>
      <xdr:rowOff>0</xdr:rowOff>
    </xdr:from>
    <xdr:to>
      <xdr:col>9</xdr:col>
      <xdr:colOff>0</xdr:colOff>
      <xdr:row>50</xdr:row>
      <xdr:rowOff>160020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186055</xdr:colOff>
      <xdr:row>1</xdr:row>
      <xdr:rowOff>19050</xdr:rowOff>
    </xdr:from>
    <xdr:to>
      <xdr:col>4</xdr:col>
      <xdr:colOff>78740</xdr:colOff>
      <xdr:row>3</xdr:row>
      <xdr:rowOff>9525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71855" y="190500"/>
          <a:ext cx="1950085" cy="333375"/>
        </a:xfrm>
        <a:prstGeom prst="rect">
          <a:avLst/>
        </a:prstGeom>
        <a:ln w="19050"/>
        <a:effec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UD デジタル 教科書体 NP-B"/>
              <a:ea typeface="UD デジタル 教科書体 NP-B"/>
            </a:rPr>
            <a:t>農家数（総数）の推移</a:t>
          </a:r>
        </a:p>
      </xdr:txBody>
    </xdr:sp>
    <xdr:clientData/>
  </xdr:twoCellAnchor>
  <xdr:twoCellAnchor>
    <xdr:from>
      <xdr:col>1</xdr:col>
      <xdr:colOff>194310</xdr:colOff>
      <xdr:row>28</xdr:row>
      <xdr:rowOff>3810</xdr:rowOff>
    </xdr:from>
    <xdr:to>
      <xdr:col>5</xdr:col>
      <xdr:colOff>434340</xdr:colOff>
      <xdr:row>29</xdr:row>
      <xdr:rowOff>161925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80110" y="4804410"/>
          <a:ext cx="2983230" cy="329565"/>
        </a:xfrm>
        <a:prstGeom prst="rect">
          <a:avLst/>
        </a:prstGeom>
        <a:ln w="19050"/>
        <a:effec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UD デジタル 教科書体 NP-B"/>
              <a:ea typeface="UD デジタル 教科書体 NP-B"/>
            </a:rPr>
            <a:t>販売農家のうち主副業別の農家数の推移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0.02725</cdr:x>
      <cdr:y>0.072</cdr:y>
    </cdr:from>
    <cdr:to>
      <cdr:x>0.11</cdr:x>
      <cdr:y>0.16525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150075" y="259232"/>
          <a:ext cx="455733" cy="335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（戸）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0.8465</cdr:x>
      <cdr:y>0.037</cdr:y>
    </cdr:from>
    <cdr:to>
      <cdr:x>0.992</cdr:x>
      <cdr:y>0.14975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4710891" y="139137"/>
          <a:ext cx="809727" cy="423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（戸・経営体）</a:t>
          </a:r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0</xdr:colOff>
      <xdr:row>2</xdr:row>
      <xdr:rowOff>152400</xdr:rowOff>
    </xdr:to>
    <xdr:sp macro="" textlink="">
      <xdr:nvSpPr>
        <xdr:cNvPr id="5" name="Text Box 2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685800" y="171450"/>
          <a:ext cx="4114800" cy="3238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horzOverflow="overflow" wrap="square" anchor="b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P-B"/>
              <a:ea typeface="UD デジタル 教科書体 NP-B"/>
            </a:rPr>
            <a:t>常陸太田市の構成比（令和２年２月１日現在）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UD デジタル 教科書体 NP-B"/>
            <a:ea typeface="UD デジタル 教科書体 NP-B"/>
          </a:endParaRPr>
        </a:p>
      </xdr:txBody>
    </xdr:sp>
    <xdr:clientData/>
  </xdr:twoCellAnchor>
  <xdr:twoCellAnchor>
    <xdr:from>
      <xdr:col>0</xdr:col>
      <xdr:colOff>485775</xdr:colOff>
      <xdr:row>23</xdr:row>
      <xdr:rowOff>635</xdr:rowOff>
    </xdr:from>
    <xdr:to>
      <xdr:col>9</xdr:col>
      <xdr:colOff>0</xdr:colOff>
      <xdr:row>38</xdr:row>
      <xdr:rowOff>118745</xdr:rowOff>
    </xdr:to>
    <xdr:graphicFrame macro="">
      <xdr:nvGraphicFramePr>
        <xdr:cNvPr id="3" name="グラフ 27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34925</xdr:colOff>
      <xdr:row>22</xdr:row>
      <xdr:rowOff>46355</xdr:rowOff>
    </xdr:from>
    <xdr:to>
      <xdr:col>3</xdr:col>
      <xdr:colOff>120650</xdr:colOff>
      <xdr:row>23</xdr:row>
      <xdr:rowOff>142240</xdr:rowOff>
    </xdr:to>
    <xdr:sp macro="" textlink="">
      <xdr:nvSpPr>
        <xdr:cNvPr id="7" name="Text Box 2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720725" y="3818255"/>
          <a:ext cx="1457325" cy="2673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P-B"/>
              <a:ea typeface="UD デジタル 教科書体 NP-B"/>
            </a:rPr>
            <a:t>　規模別農家数</a:t>
          </a:r>
          <a:endParaRPr lang="ja-JP" altLang="en-US" sz="1050">
            <a:latin typeface="UD デジタル 教科書体 NP-B"/>
            <a:ea typeface="UD デジタル 教科書体 NP-B"/>
          </a:endParaRPr>
        </a:p>
      </xdr:txBody>
    </xdr:sp>
    <xdr:clientData/>
  </xdr:twoCellAnchor>
  <xdr:twoCellAnchor>
    <xdr:from>
      <xdr:col>0</xdr:col>
      <xdr:colOff>485775</xdr:colOff>
      <xdr:row>5</xdr:row>
      <xdr:rowOff>30480</xdr:rowOff>
    </xdr:from>
    <xdr:to>
      <xdr:col>9</xdr:col>
      <xdr:colOff>0</xdr:colOff>
      <xdr:row>20</xdr:row>
      <xdr:rowOff>144780</xdr:rowOff>
    </xdr:to>
    <xdr:graphicFrame macro="">
      <xdr:nvGraphicFramePr>
        <xdr:cNvPr id="4" name="グラフ 26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35560</xdr:colOff>
      <xdr:row>4</xdr:row>
      <xdr:rowOff>59055</xdr:rowOff>
    </xdr:from>
    <xdr:to>
      <xdr:col>3</xdr:col>
      <xdr:colOff>111760</xdr:colOff>
      <xdr:row>6</xdr:row>
      <xdr:rowOff>2540</xdr:rowOff>
    </xdr:to>
    <xdr:sp macro="" textlink="">
      <xdr:nvSpPr>
        <xdr:cNvPr id="8" name="Text Box 2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721360" y="744855"/>
          <a:ext cx="1447800" cy="286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P-B"/>
              <a:ea typeface="UD デジタル 教科書体 NP-B"/>
            </a:rPr>
            <a:t>　経営耕地面積</a:t>
          </a:r>
          <a:endParaRPr lang="ja-JP" altLang="en-US" sz="1050">
            <a:latin typeface="UD デジタル 教科書体 NP-B"/>
            <a:ea typeface="UD デジタル 教科書体 NP-B"/>
          </a:endParaRPr>
        </a:p>
      </xdr:txBody>
    </xdr:sp>
    <xdr:clientData/>
  </xdr:twoCellAnchor>
  <xdr:twoCellAnchor>
    <xdr:from>
      <xdr:col>0</xdr:col>
      <xdr:colOff>485775</xdr:colOff>
      <xdr:row>40</xdr:row>
      <xdr:rowOff>64135</xdr:rowOff>
    </xdr:from>
    <xdr:to>
      <xdr:col>9</xdr:col>
      <xdr:colOff>0</xdr:colOff>
      <xdr:row>57</xdr:row>
      <xdr:rowOff>71120</xdr:rowOff>
    </xdr:to>
    <xdr:graphicFrame macro="">
      <xdr:nvGraphicFramePr>
        <xdr:cNvPr id="10" name="グラフ 4114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35560</xdr:colOff>
      <xdr:row>39</xdr:row>
      <xdr:rowOff>144780</xdr:rowOff>
    </xdr:from>
    <xdr:to>
      <xdr:col>4</xdr:col>
      <xdr:colOff>673735</xdr:colOff>
      <xdr:row>41</xdr:row>
      <xdr:rowOff>43815</xdr:rowOff>
    </xdr:to>
    <xdr:sp macro="" textlink="">
      <xdr:nvSpPr>
        <xdr:cNvPr id="11" name="Text Box 41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721360" y="6831330"/>
          <a:ext cx="2695575" cy="2419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P-B"/>
              <a:ea typeface="UD デジタル 教科書体 NP-B"/>
            </a:rPr>
            <a:t>　農産物販売金額規模別農家数</a:t>
          </a:r>
          <a:endParaRPr lang="ja-JP" altLang="en-US" sz="1050">
            <a:latin typeface="UD デジタル 教科書体 NP-B"/>
            <a:ea typeface="UD デジタル 教科書体 NP-B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608330</xdr:colOff>
      <xdr:row>5</xdr:row>
      <xdr:rowOff>84455</xdr:rowOff>
    </xdr:from>
    <xdr:to>
      <xdr:col>9</xdr:col>
      <xdr:colOff>0</xdr:colOff>
      <xdr:row>22</xdr:row>
      <xdr:rowOff>103505</xdr:rowOff>
    </xdr:to>
    <xdr:graphicFrame macro="">
      <xdr:nvGraphicFramePr>
        <xdr:cNvPr id="3" name="グラフ 411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146050</xdr:colOff>
      <xdr:row>4</xdr:row>
      <xdr:rowOff>127635</xdr:rowOff>
    </xdr:from>
    <xdr:to>
      <xdr:col>3</xdr:col>
      <xdr:colOff>441960</xdr:colOff>
      <xdr:row>6</xdr:row>
      <xdr:rowOff>40640</xdr:rowOff>
    </xdr:to>
    <xdr:sp macro="" textlink="">
      <xdr:nvSpPr>
        <xdr:cNvPr id="4" name="Text Box 4108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831850" y="813435"/>
          <a:ext cx="1667510" cy="2559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UD デジタル 教科書体 NP-B"/>
              <a:ea typeface="UD デジタル 教科書体 NP-B"/>
            </a:rPr>
            <a:t>　就業状態別世帯員数</a:t>
          </a:r>
          <a:endParaRPr lang="ja-JP" altLang="en-US" sz="1050">
            <a:solidFill>
              <a:sysClr val="windowText" lastClr="000000"/>
            </a:solidFill>
            <a:latin typeface="UD デジタル 教科書体 NP-B"/>
            <a:ea typeface="UD デジタル 教科書体 NP-B"/>
          </a:endParaRPr>
        </a:p>
      </xdr:txBody>
    </xdr:sp>
    <xdr:clientData/>
  </xdr:twoCellAnchor>
  <xdr:twoCellAnchor>
    <xdr:from>
      <xdr:col>0</xdr:col>
      <xdr:colOff>608330</xdr:colOff>
      <xdr:row>23</xdr:row>
      <xdr:rowOff>118745</xdr:rowOff>
    </xdr:from>
    <xdr:to>
      <xdr:col>8</xdr:col>
      <xdr:colOff>685800</xdr:colOff>
      <xdr:row>40</xdr:row>
      <xdr:rowOff>15875</xdr:rowOff>
    </xdr:to>
    <xdr:graphicFrame macro="">
      <xdr:nvGraphicFramePr>
        <xdr:cNvPr id="2" name="グラフ 411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161290</xdr:colOff>
      <xdr:row>22</xdr:row>
      <xdr:rowOff>164465</xdr:rowOff>
    </xdr:from>
    <xdr:to>
      <xdr:col>4</xdr:col>
      <xdr:colOff>45720</xdr:colOff>
      <xdr:row>24</xdr:row>
      <xdr:rowOff>90805</xdr:rowOff>
    </xdr:to>
    <xdr:sp macro="" textlink="">
      <xdr:nvSpPr>
        <xdr:cNvPr id="5" name="Text Box 4109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847090" y="3936365"/>
          <a:ext cx="1941830" cy="269240"/>
        </a:xfrm>
        <a:prstGeom prst="rect">
          <a:avLst/>
        </a:prstGeom>
        <a:solidFill>
          <a:sysClr val="window" lastClr="FFFFFF"/>
        </a:solidFill>
        <a:ln>
          <a:noFill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P-B"/>
              <a:ea typeface="UD デジタル 教科書体 NP-B"/>
            </a:rPr>
            <a:t>　従事日数別農業従事者数</a:t>
          </a:r>
          <a:endParaRPr lang="ja-JP" altLang="en-US" sz="1050">
            <a:latin typeface="UD デジタル 教科書体 NP-B"/>
            <a:ea typeface="UD デジタル 教科書体 NP-B"/>
          </a:endParaRPr>
        </a:p>
      </xdr:txBody>
    </xdr:sp>
    <xdr:clientData/>
  </xdr:twoCellAnchor>
  <xdr:twoCellAnchor>
    <xdr:from>
      <xdr:col>1</xdr:col>
      <xdr:colOff>0</xdr:colOff>
      <xdr:row>41</xdr:row>
      <xdr:rowOff>116840</xdr:rowOff>
    </xdr:from>
    <xdr:to>
      <xdr:col>9</xdr:col>
      <xdr:colOff>0</xdr:colOff>
      <xdr:row>58</xdr:row>
      <xdr:rowOff>132080</xdr:rowOff>
    </xdr:to>
    <xdr:graphicFrame macro="">
      <xdr:nvGraphicFramePr>
        <xdr:cNvPr id="9" name="グラフ 2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231775</xdr:colOff>
      <xdr:row>41</xdr:row>
      <xdr:rowOff>0</xdr:rowOff>
    </xdr:from>
    <xdr:to>
      <xdr:col>3</xdr:col>
      <xdr:colOff>244475</xdr:colOff>
      <xdr:row>42</xdr:row>
      <xdr:rowOff>90170</xdr:rowOff>
    </xdr:to>
    <xdr:sp macro="" textlink="">
      <xdr:nvSpPr>
        <xdr:cNvPr id="10" name="Text Box 22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>
          <a:spLocks noChangeArrowheads="1"/>
        </xdr:cNvSpPr>
      </xdr:nvSpPr>
      <xdr:spPr>
        <a:xfrm>
          <a:off x="917575" y="7029450"/>
          <a:ext cx="1384300" cy="2616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P-B"/>
              <a:ea typeface="UD デジタル 教科書体 NP-B"/>
            </a:rPr>
            <a:t>　年齢別世帯員数</a:t>
          </a:r>
          <a:endParaRPr lang="ja-JP" altLang="en-US" sz="1050">
            <a:latin typeface="UD デジタル 教科書体 NP-B"/>
            <a:ea typeface="UD デジタル 教科書体 NP-B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N36"/>
  <sheetViews>
    <sheetView showGridLines="0" view="pageBreakPreview" zoomScaleSheetLayoutView="100" workbookViewId="0">
      <selection activeCell="O9" sqref="O9"/>
    </sheetView>
  </sheetViews>
  <sheetFormatPr defaultRowHeight="26.25" customHeight="1" x14ac:dyDescent="0.15"/>
  <cols>
    <col min="1" max="6" width="9" style="1" customWidth="1"/>
    <col min="7" max="7" width="5.875" style="1" customWidth="1"/>
    <col min="8" max="8" width="6.125" style="2" customWidth="1"/>
    <col min="9" max="9" width="0.75" style="3" customWidth="1"/>
    <col min="10" max="10" width="24.625" style="4" customWidth="1"/>
    <col min="11" max="11" width="4.125" style="1" customWidth="1"/>
    <col min="12" max="12" width="1.625" style="1" customWidth="1"/>
    <col min="13" max="262" width="9" style="1" customWidth="1"/>
    <col min="263" max="263" width="5.875" style="1" customWidth="1"/>
    <col min="264" max="264" width="6.125" style="1" customWidth="1"/>
    <col min="265" max="265" width="0.75" style="1" customWidth="1"/>
    <col min="266" max="266" width="24.625" style="1" customWidth="1"/>
    <col min="267" max="267" width="4.125" style="1" customWidth="1"/>
    <col min="268" max="268" width="1.625" style="1" customWidth="1"/>
    <col min="269" max="518" width="9" style="1" customWidth="1"/>
    <col min="519" max="519" width="5.875" style="1" customWidth="1"/>
    <col min="520" max="520" width="6.125" style="1" customWidth="1"/>
    <col min="521" max="521" width="0.75" style="1" customWidth="1"/>
    <col min="522" max="522" width="24.625" style="1" customWidth="1"/>
    <col min="523" max="523" width="4.125" style="1" customWidth="1"/>
    <col min="524" max="524" width="1.625" style="1" customWidth="1"/>
    <col min="525" max="774" width="9" style="1" customWidth="1"/>
    <col min="775" max="775" width="5.875" style="1" customWidth="1"/>
    <col min="776" max="776" width="6.125" style="1" customWidth="1"/>
    <col min="777" max="777" width="0.75" style="1" customWidth="1"/>
    <col min="778" max="778" width="24.625" style="1" customWidth="1"/>
    <col min="779" max="779" width="4.125" style="1" customWidth="1"/>
    <col min="780" max="780" width="1.625" style="1" customWidth="1"/>
    <col min="781" max="1030" width="9" style="1" customWidth="1"/>
    <col min="1031" max="1031" width="5.875" style="1" customWidth="1"/>
    <col min="1032" max="1032" width="6.125" style="1" customWidth="1"/>
    <col min="1033" max="1033" width="0.75" style="1" customWidth="1"/>
    <col min="1034" max="1034" width="24.625" style="1" customWidth="1"/>
    <col min="1035" max="1035" width="4.125" style="1" customWidth="1"/>
    <col min="1036" max="1036" width="1.625" style="1" customWidth="1"/>
    <col min="1037" max="1286" width="9" style="1" customWidth="1"/>
    <col min="1287" max="1287" width="5.875" style="1" customWidth="1"/>
    <col min="1288" max="1288" width="6.125" style="1" customWidth="1"/>
    <col min="1289" max="1289" width="0.75" style="1" customWidth="1"/>
    <col min="1290" max="1290" width="24.625" style="1" customWidth="1"/>
    <col min="1291" max="1291" width="4.125" style="1" customWidth="1"/>
    <col min="1292" max="1292" width="1.625" style="1" customWidth="1"/>
    <col min="1293" max="1542" width="9" style="1" customWidth="1"/>
    <col min="1543" max="1543" width="5.875" style="1" customWidth="1"/>
    <col min="1544" max="1544" width="6.125" style="1" customWidth="1"/>
    <col min="1545" max="1545" width="0.75" style="1" customWidth="1"/>
    <col min="1546" max="1546" width="24.625" style="1" customWidth="1"/>
    <col min="1547" max="1547" width="4.125" style="1" customWidth="1"/>
    <col min="1548" max="1548" width="1.625" style="1" customWidth="1"/>
    <col min="1549" max="1798" width="9" style="1" customWidth="1"/>
    <col min="1799" max="1799" width="5.875" style="1" customWidth="1"/>
    <col min="1800" max="1800" width="6.125" style="1" customWidth="1"/>
    <col min="1801" max="1801" width="0.75" style="1" customWidth="1"/>
    <col min="1802" max="1802" width="24.625" style="1" customWidth="1"/>
    <col min="1803" max="1803" width="4.125" style="1" customWidth="1"/>
    <col min="1804" max="1804" width="1.625" style="1" customWidth="1"/>
    <col min="1805" max="2054" width="9" style="1" customWidth="1"/>
    <col min="2055" max="2055" width="5.875" style="1" customWidth="1"/>
    <col min="2056" max="2056" width="6.125" style="1" customWidth="1"/>
    <col min="2057" max="2057" width="0.75" style="1" customWidth="1"/>
    <col min="2058" max="2058" width="24.625" style="1" customWidth="1"/>
    <col min="2059" max="2059" width="4.125" style="1" customWidth="1"/>
    <col min="2060" max="2060" width="1.625" style="1" customWidth="1"/>
    <col min="2061" max="2310" width="9" style="1" customWidth="1"/>
    <col min="2311" max="2311" width="5.875" style="1" customWidth="1"/>
    <col min="2312" max="2312" width="6.125" style="1" customWidth="1"/>
    <col min="2313" max="2313" width="0.75" style="1" customWidth="1"/>
    <col min="2314" max="2314" width="24.625" style="1" customWidth="1"/>
    <col min="2315" max="2315" width="4.125" style="1" customWidth="1"/>
    <col min="2316" max="2316" width="1.625" style="1" customWidth="1"/>
    <col min="2317" max="2566" width="9" style="1" customWidth="1"/>
    <col min="2567" max="2567" width="5.875" style="1" customWidth="1"/>
    <col min="2568" max="2568" width="6.125" style="1" customWidth="1"/>
    <col min="2569" max="2569" width="0.75" style="1" customWidth="1"/>
    <col min="2570" max="2570" width="24.625" style="1" customWidth="1"/>
    <col min="2571" max="2571" width="4.125" style="1" customWidth="1"/>
    <col min="2572" max="2572" width="1.625" style="1" customWidth="1"/>
    <col min="2573" max="2822" width="9" style="1" customWidth="1"/>
    <col min="2823" max="2823" width="5.875" style="1" customWidth="1"/>
    <col min="2824" max="2824" width="6.125" style="1" customWidth="1"/>
    <col min="2825" max="2825" width="0.75" style="1" customWidth="1"/>
    <col min="2826" max="2826" width="24.625" style="1" customWidth="1"/>
    <col min="2827" max="2827" width="4.125" style="1" customWidth="1"/>
    <col min="2828" max="2828" width="1.625" style="1" customWidth="1"/>
    <col min="2829" max="3078" width="9" style="1" customWidth="1"/>
    <col min="3079" max="3079" width="5.875" style="1" customWidth="1"/>
    <col min="3080" max="3080" width="6.125" style="1" customWidth="1"/>
    <col min="3081" max="3081" width="0.75" style="1" customWidth="1"/>
    <col min="3082" max="3082" width="24.625" style="1" customWidth="1"/>
    <col min="3083" max="3083" width="4.125" style="1" customWidth="1"/>
    <col min="3084" max="3084" width="1.625" style="1" customWidth="1"/>
    <col min="3085" max="3334" width="9" style="1" customWidth="1"/>
    <col min="3335" max="3335" width="5.875" style="1" customWidth="1"/>
    <col min="3336" max="3336" width="6.125" style="1" customWidth="1"/>
    <col min="3337" max="3337" width="0.75" style="1" customWidth="1"/>
    <col min="3338" max="3338" width="24.625" style="1" customWidth="1"/>
    <col min="3339" max="3339" width="4.125" style="1" customWidth="1"/>
    <col min="3340" max="3340" width="1.625" style="1" customWidth="1"/>
    <col min="3341" max="3590" width="9" style="1" customWidth="1"/>
    <col min="3591" max="3591" width="5.875" style="1" customWidth="1"/>
    <col min="3592" max="3592" width="6.125" style="1" customWidth="1"/>
    <col min="3593" max="3593" width="0.75" style="1" customWidth="1"/>
    <col min="3594" max="3594" width="24.625" style="1" customWidth="1"/>
    <col min="3595" max="3595" width="4.125" style="1" customWidth="1"/>
    <col min="3596" max="3596" width="1.625" style="1" customWidth="1"/>
    <col min="3597" max="3846" width="9" style="1" customWidth="1"/>
    <col min="3847" max="3847" width="5.875" style="1" customWidth="1"/>
    <col min="3848" max="3848" width="6.125" style="1" customWidth="1"/>
    <col min="3849" max="3849" width="0.75" style="1" customWidth="1"/>
    <col min="3850" max="3850" width="24.625" style="1" customWidth="1"/>
    <col min="3851" max="3851" width="4.125" style="1" customWidth="1"/>
    <col min="3852" max="3852" width="1.625" style="1" customWidth="1"/>
    <col min="3853" max="4102" width="9" style="1" customWidth="1"/>
    <col min="4103" max="4103" width="5.875" style="1" customWidth="1"/>
    <col min="4104" max="4104" width="6.125" style="1" customWidth="1"/>
    <col min="4105" max="4105" width="0.75" style="1" customWidth="1"/>
    <col min="4106" max="4106" width="24.625" style="1" customWidth="1"/>
    <col min="4107" max="4107" width="4.125" style="1" customWidth="1"/>
    <col min="4108" max="4108" width="1.625" style="1" customWidth="1"/>
    <col min="4109" max="4358" width="9" style="1" customWidth="1"/>
    <col min="4359" max="4359" width="5.875" style="1" customWidth="1"/>
    <col min="4360" max="4360" width="6.125" style="1" customWidth="1"/>
    <col min="4361" max="4361" width="0.75" style="1" customWidth="1"/>
    <col min="4362" max="4362" width="24.625" style="1" customWidth="1"/>
    <col min="4363" max="4363" width="4.125" style="1" customWidth="1"/>
    <col min="4364" max="4364" width="1.625" style="1" customWidth="1"/>
    <col min="4365" max="4614" width="9" style="1" customWidth="1"/>
    <col min="4615" max="4615" width="5.875" style="1" customWidth="1"/>
    <col min="4616" max="4616" width="6.125" style="1" customWidth="1"/>
    <col min="4617" max="4617" width="0.75" style="1" customWidth="1"/>
    <col min="4618" max="4618" width="24.625" style="1" customWidth="1"/>
    <col min="4619" max="4619" width="4.125" style="1" customWidth="1"/>
    <col min="4620" max="4620" width="1.625" style="1" customWidth="1"/>
    <col min="4621" max="4870" width="9" style="1" customWidth="1"/>
    <col min="4871" max="4871" width="5.875" style="1" customWidth="1"/>
    <col min="4872" max="4872" width="6.125" style="1" customWidth="1"/>
    <col min="4873" max="4873" width="0.75" style="1" customWidth="1"/>
    <col min="4874" max="4874" width="24.625" style="1" customWidth="1"/>
    <col min="4875" max="4875" width="4.125" style="1" customWidth="1"/>
    <col min="4876" max="4876" width="1.625" style="1" customWidth="1"/>
    <col min="4877" max="5126" width="9" style="1" customWidth="1"/>
    <col min="5127" max="5127" width="5.875" style="1" customWidth="1"/>
    <col min="5128" max="5128" width="6.125" style="1" customWidth="1"/>
    <col min="5129" max="5129" width="0.75" style="1" customWidth="1"/>
    <col min="5130" max="5130" width="24.625" style="1" customWidth="1"/>
    <col min="5131" max="5131" width="4.125" style="1" customWidth="1"/>
    <col min="5132" max="5132" width="1.625" style="1" customWidth="1"/>
    <col min="5133" max="5382" width="9" style="1" customWidth="1"/>
    <col min="5383" max="5383" width="5.875" style="1" customWidth="1"/>
    <col min="5384" max="5384" width="6.125" style="1" customWidth="1"/>
    <col min="5385" max="5385" width="0.75" style="1" customWidth="1"/>
    <col min="5386" max="5386" width="24.625" style="1" customWidth="1"/>
    <col min="5387" max="5387" width="4.125" style="1" customWidth="1"/>
    <col min="5388" max="5388" width="1.625" style="1" customWidth="1"/>
    <col min="5389" max="5638" width="9" style="1" customWidth="1"/>
    <col min="5639" max="5639" width="5.875" style="1" customWidth="1"/>
    <col min="5640" max="5640" width="6.125" style="1" customWidth="1"/>
    <col min="5641" max="5641" width="0.75" style="1" customWidth="1"/>
    <col min="5642" max="5642" width="24.625" style="1" customWidth="1"/>
    <col min="5643" max="5643" width="4.125" style="1" customWidth="1"/>
    <col min="5644" max="5644" width="1.625" style="1" customWidth="1"/>
    <col min="5645" max="5894" width="9" style="1" customWidth="1"/>
    <col min="5895" max="5895" width="5.875" style="1" customWidth="1"/>
    <col min="5896" max="5896" width="6.125" style="1" customWidth="1"/>
    <col min="5897" max="5897" width="0.75" style="1" customWidth="1"/>
    <col min="5898" max="5898" width="24.625" style="1" customWidth="1"/>
    <col min="5899" max="5899" width="4.125" style="1" customWidth="1"/>
    <col min="5900" max="5900" width="1.625" style="1" customWidth="1"/>
    <col min="5901" max="6150" width="9" style="1" customWidth="1"/>
    <col min="6151" max="6151" width="5.875" style="1" customWidth="1"/>
    <col min="6152" max="6152" width="6.125" style="1" customWidth="1"/>
    <col min="6153" max="6153" width="0.75" style="1" customWidth="1"/>
    <col min="6154" max="6154" width="24.625" style="1" customWidth="1"/>
    <col min="6155" max="6155" width="4.125" style="1" customWidth="1"/>
    <col min="6156" max="6156" width="1.625" style="1" customWidth="1"/>
    <col min="6157" max="6406" width="9" style="1" customWidth="1"/>
    <col min="6407" max="6407" width="5.875" style="1" customWidth="1"/>
    <col min="6408" max="6408" width="6.125" style="1" customWidth="1"/>
    <col min="6409" max="6409" width="0.75" style="1" customWidth="1"/>
    <col min="6410" max="6410" width="24.625" style="1" customWidth="1"/>
    <col min="6411" max="6411" width="4.125" style="1" customWidth="1"/>
    <col min="6412" max="6412" width="1.625" style="1" customWidth="1"/>
    <col min="6413" max="6662" width="9" style="1" customWidth="1"/>
    <col min="6663" max="6663" width="5.875" style="1" customWidth="1"/>
    <col min="6664" max="6664" width="6.125" style="1" customWidth="1"/>
    <col min="6665" max="6665" width="0.75" style="1" customWidth="1"/>
    <col min="6666" max="6666" width="24.625" style="1" customWidth="1"/>
    <col min="6667" max="6667" width="4.125" style="1" customWidth="1"/>
    <col min="6668" max="6668" width="1.625" style="1" customWidth="1"/>
    <col min="6669" max="6918" width="9" style="1" customWidth="1"/>
    <col min="6919" max="6919" width="5.875" style="1" customWidth="1"/>
    <col min="6920" max="6920" width="6.125" style="1" customWidth="1"/>
    <col min="6921" max="6921" width="0.75" style="1" customWidth="1"/>
    <col min="6922" max="6922" width="24.625" style="1" customWidth="1"/>
    <col min="6923" max="6923" width="4.125" style="1" customWidth="1"/>
    <col min="6924" max="6924" width="1.625" style="1" customWidth="1"/>
    <col min="6925" max="7174" width="9" style="1" customWidth="1"/>
    <col min="7175" max="7175" width="5.875" style="1" customWidth="1"/>
    <col min="7176" max="7176" width="6.125" style="1" customWidth="1"/>
    <col min="7177" max="7177" width="0.75" style="1" customWidth="1"/>
    <col min="7178" max="7178" width="24.625" style="1" customWidth="1"/>
    <col min="7179" max="7179" width="4.125" style="1" customWidth="1"/>
    <col min="7180" max="7180" width="1.625" style="1" customWidth="1"/>
    <col min="7181" max="7430" width="9" style="1" customWidth="1"/>
    <col min="7431" max="7431" width="5.875" style="1" customWidth="1"/>
    <col min="7432" max="7432" width="6.125" style="1" customWidth="1"/>
    <col min="7433" max="7433" width="0.75" style="1" customWidth="1"/>
    <col min="7434" max="7434" width="24.625" style="1" customWidth="1"/>
    <col min="7435" max="7435" width="4.125" style="1" customWidth="1"/>
    <col min="7436" max="7436" width="1.625" style="1" customWidth="1"/>
    <col min="7437" max="7686" width="9" style="1" customWidth="1"/>
    <col min="7687" max="7687" width="5.875" style="1" customWidth="1"/>
    <col min="7688" max="7688" width="6.125" style="1" customWidth="1"/>
    <col min="7689" max="7689" width="0.75" style="1" customWidth="1"/>
    <col min="7690" max="7690" width="24.625" style="1" customWidth="1"/>
    <col min="7691" max="7691" width="4.125" style="1" customWidth="1"/>
    <col min="7692" max="7692" width="1.625" style="1" customWidth="1"/>
    <col min="7693" max="7942" width="9" style="1" customWidth="1"/>
    <col min="7943" max="7943" width="5.875" style="1" customWidth="1"/>
    <col min="7944" max="7944" width="6.125" style="1" customWidth="1"/>
    <col min="7945" max="7945" width="0.75" style="1" customWidth="1"/>
    <col min="7946" max="7946" width="24.625" style="1" customWidth="1"/>
    <col min="7947" max="7947" width="4.125" style="1" customWidth="1"/>
    <col min="7948" max="7948" width="1.625" style="1" customWidth="1"/>
    <col min="7949" max="8198" width="9" style="1" customWidth="1"/>
    <col min="8199" max="8199" width="5.875" style="1" customWidth="1"/>
    <col min="8200" max="8200" width="6.125" style="1" customWidth="1"/>
    <col min="8201" max="8201" width="0.75" style="1" customWidth="1"/>
    <col min="8202" max="8202" width="24.625" style="1" customWidth="1"/>
    <col min="8203" max="8203" width="4.125" style="1" customWidth="1"/>
    <col min="8204" max="8204" width="1.625" style="1" customWidth="1"/>
    <col min="8205" max="8454" width="9" style="1" customWidth="1"/>
    <col min="8455" max="8455" width="5.875" style="1" customWidth="1"/>
    <col min="8456" max="8456" width="6.125" style="1" customWidth="1"/>
    <col min="8457" max="8457" width="0.75" style="1" customWidth="1"/>
    <col min="8458" max="8458" width="24.625" style="1" customWidth="1"/>
    <col min="8459" max="8459" width="4.125" style="1" customWidth="1"/>
    <col min="8460" max="8460" width="1.625" style="1" customWidth="1"/>
    <col min="8461" max="8710" width="9" style="1" customWidth="1"/>
    <col min="8711" max="8711" width="5.875" style="1" customWidth="1"/>
    <col min="8712" max="8712" width="6.125" style="1" customWidth="1"/>
    <col min="8713" max="8713" width="0.75" style="1" customWidth="1"/>
    <col min="8714" max="8714" width="24.625" style="1" customWidth="1"/>
    <col min="8715" max="8715" width="4.125" style="1" customWidth="1"/>
    <col min="8716" max="8716" width="1.625" style="1" customWidth="1"/>
    <col min="8717" max="8966" width="9" style="1" customWidth="1"/>
    <col min="8967" max="8967" width="5.875" style="1" customWidth="1"/>
    <col min="8968" max="8968" width="6.125" style="1" customWidth="1"/>
    <col min="8969" max="8969" width="0.75" style="1" customWidth="1"/>
    <col min="8970" max="8970" width="24.625" style="1" customWidth="1"/>
    <col min="8971" max="8971" width="4.125" style="1" customWidth="1"/>
    <col min="8972" max="8972" width="1.625" style="1" customWidth="1"/>
    <col min="8973" max="9222" width="9" style="1" customWidth="1"/>
    <col min="9223" max="9223" width="5.875" style="1" customWidth="1"/>
    <col min="9224" max="9224" width="6.125" style="1" customWidth="1"/>
    <col min="9225" max="9225" width="0.75" style="1" customWidth="1"/>
    <col min="9226" max="9226" width="24.625" style="1" customWidth="1"/>
    <col min="9227" max="9227" width="4.125" style="1" customWidth="1"/>
    <col min="9228" max="9228" width="1.625" style="1" customWidth="1"/>
    <col min="9229" max="9478" width="9" style="1" customWidth="1"/>
    <col min="9479" max="9479" width="5.875" style="1" customWidth="1"/>
    <col min="9480" max="9480" width="6.125" style="1" customWidth="1"/>
    <col min="9481" max="9481" width="0.75" style="1" customWidth="1"/>
    <col min="9482" max="9482" width="24.625" style="1" customWidth="1"/>
    <col min="9483" max="9483" width="4.125" style="1" customWidth="1"/>
    <col min="9484" max="9484" width="1.625" style="1" customWidth="1"/>
    <col min="9485" max="9734" width="9" style="1" customWidth="1"/>
    <col min="9735" max="9735" width="5.875" style="1" customWidth="1"/>
    <col min="9736" max="9736" width="6.125" style="1" customWidth="1"/>
    <col min="9737" max="9737" width="0.75" style="1" customWidth="1"/>
    <col min="9738" max="9738" width="24.625" style="1" customWidth="1"/>
    <col min="9739" max="9739" width="4.125" style="1" customWidth="1"/>
    <col min="9740" max="9740" width="1.625" style="1" customWidth="1"/>
    <col min="9741" max="9990" width="9" style="1" customWidth="1"/>
    <col min="9991" max="9991" width="5.875" style="1" customWidth="1"/>
    <col min="9992" max="9992" width="6.125" style="1" customWidth="1"/>
    <col min="9993" max="9993" width="0.75" style="1" customWidth="1"/>
    <col min="9994" max="9994" width="24.625" style="1" customWidth="1"/>
    <col min="9995" max="9995" width="4.125" style="1" customWidth="1"/>
    <col min="9996" max="9996" width="1.625" style="1" customWidth="1"/>
    <col min="9997" max="10246" width="9" style="1" customWidth="1"/>
    <col min="10247" max="10247" width="5.875" style="1" customWidth="1"/>
    <col min="10248" max="10248" width="6.125" style="1" customWidth="1"/>
    <col min="10249" max="10249" width="0.75" style="1" customWidth="1"/>
    <col min="10250" max="10250" width="24.625" style="1" customWidth="1"/>
    <col min="10251" max="10251" width="4.125" style="1" customWidth="1"/>
    <col min="10252" max="10252" width="1.625" style="1" customWidth="1"/>
    <col min="10253" max="10502" width="9" style="1" customWidth="1"/>
    <col min="10503" max="10503" width="5.875" style="1" customWidth="1"/>
    <col min="10504" max="10504" width="6.125" style="1" customWidth="1"/>
    <col min="10505" max="10505" width="0.75" style="1" customWidth="1"/>
    <col min="10506" max="10506" width="24.625" style="1" customWidth="1"/>
    <col min="10507" max="10507" width="4.125" style="1" customWidth="1"/>
    <col min="10508" max="10508" width="1.625" style="1" customWidth="1"/>
    <col min="10509" max="10758" width="9" style="1" customWidth="1"/>
    <col min="10759" max="10759" width="5.875" style="1" customWidth="1"/>
    <col min="10760" max="10760" width="6.125" style="1" customWidth="1"/>
    <col min="10761" max="10761" width="0.75" style="1" customWidth="1"/>
    <col min="10762" max="10762" width="24.625" style="1" customWidth="1"/>
    <col min="10763" max="10763" width="4.125" style="1" customWidth="1"/>
    <col min="10764" max="10764" width="1.625" style="1" customWidth="1"/>
    <col min="10765" max="11014" width="9" style="1" customWidth="1"/>
    <col min="11015" max="11015" width="5.875" style="1" customWidth="1"/>
    <col min="11016" max="11016" width="6.125" style="1" customWidth="1"/>
    <col min="11017" max="11017" width="0.75" style="1" customWidth="1"/>
    <col min="11018" max="11018" width="24.625" style="1" customWidth="1"/>
    <col min="11019" max="11019" width="4.125" style="1" customWidth="1"/>
    <col min="11020" max="11020" width="1.625" style="1" customWidth="1"/>
    <col min="11021" max="11270" width="9" style="1" customWidth="1"/>
    <col min="11271" max="11271" width="5.875" style="1" customWidth="1"/>
    <col min="11272" max="11272" width="6.125" style="1" customWidth="1"/>
    <col min="11273" max="11273" width="0.75" style="1" customWidth="1"/>
    <col min="11274" max="11274" width="24.625" style="1" customWidth="1"/>
    <col min="11275" max="11275" width="4.125" style="1" customWidth="1"/>
    <col min="11276" max="11276" width="1.625" style="1" customWidth="1"/>
    <col min="11277" max="11526" width="9" style="1" customWidth="1"/>
    <col min="11527" max="11527" width="5.875" style="1" customWidth="1"/>
    <col min="11528" max="11528" width="6.125" style="1" customWidth="1"/>
    <col min="11529" max="11529" width="0.75" style="1" customWidth="1"/>
    <col min="11530" max="11530" width="24.625" style="1" customWidth="1"/>
    <col min="11531" max="11531" width="4.125" style="1" customWidth="1"/>
    <col min="11532" max="11532" width="1.625" style="1" customWidth="1"/>
    <col min="11533" max="11782" width="9" style="1" customWidth="1"/>
    <col min="11783" max="11783" width="5.875" style="1" customWidth="1"/>
    <col min="11784" max="11784" width="6.125" style="1" customWidth="1"/>
    <col min="11785" max="11785" width="0.75" style="1" customWidth="1"/>
    <col min="11786" max="11786" width="24.625" style="1" customWidth="1"/>
    <col min="11787" max="11787" width="4.125" style="1" customWidth="1"/>
    <col min="11788" max="11788" width="1.625" style="1" customWidth="1"/>
    <col min="11789" max="12038" width="9" style="1" customWidth="1"/>
    <col min="12039" max="12039" width="5.875" style="1" customWidth="1"/>
    <col min="12040" max="12040" width="6.125" style="1" customWidth="1"/>
    <col min="12041" max="12041" width="0.75" style="1" customWidth="1"/>
    <col min="12042" max="12042" width="24.625" style="1" customWidth="1"/>
    <col min="12043" max="12043" width="4.125" style="1" customWidth="1"/>
    <col min="12044" max="12044" width="1.625" style="1" customWidth="1"/>
    <col min="12045" max="12294" width="9" style="1" customWidth="1"/>
    <col min="12295" max="12295" width="5.875" style="1" customWidth="1"/>
    <col min="12296" max="12296" width="6.125" style="1" customWidth="1"/>
    <col min="12297" max="12297" width="0.75" style="1" customWidth="1"/>
    <col min="12298" max="12298" width="24.625" style="1" customWidth="1"/>
    <col min="12299" max="12299" width="4.125" style="1" customWidth="1"/>
    <col min="12300" max="12300" width="1.625" style="1" customWidth="1"/>
    <col min="12301" max="12550" width="9" style="1" customWidth="1"/>
    <col min="12551" max="12551" width="5.875" style="1" customWidth="1"/>
    <col min="12552" max="12552" width="6.125" style="1" customWidth="1"/>
    <col min="12553" max="12553" width="0.75" style="1" customWidth="1"/>
    <col min="12554" max="12554" width="24.625" style="1" customWidth="1"/>
    <col min="12555" max="12555" width="4.125" style="1" customWidth="1"/>
    <col min="12556" max="12556" width="1.625" style="1" customWidth="1"/>
    <col min="12557" max="12806" width="9" style="1" customWidth="1"/>
    <col min="12807" max="12807" width="5.875" style="1" customWidth="1"/>
    <col min="12808" max="12808" width="6.125" style="1" customWidth="1"/>
    <col min="12809" max="12809" width="0.75" style="1" customWidth="1"/>
    <col min="12810" max="12810" width="24.625" style="1" customWidth="1"/>
    <col min="12811" max="12811" width="4.125" style="1" customWidth="1"/>
    <col min="12812" max="12812" width="1.625" style="1" customWidth="1"/>
    <col min="12813" max="13062" width="9" style="1" customWidth="1"/>
    <col min="13063" max="13063" width="5.875" style="1" customWidth="1"/>
    <col min="13064" max="13064" width="6.125" style="1" customWidth="1"/>
    <col min="13065" max="13065" width="0.75" style="1" customWidth="1"/>
    <col min="13066" max="13066" width="24.625" style="1" customWidth="1"/>
    <col min="13067" max="13067" width="4.125" style="1" customWidth="1"/>
    <col min="13068" max="13068" width="1.625" style="1" customWidth="1"/>
    <col min="13069" max="13318" width="9" style="1" customWidth="1"/>
    <col min="13319" max="13319" width="5.875" style="1" customWidth="1"/>
    <col min="13320" max="13320" width="6.125" style="1" customWidth="1"/>
    <col min="13321" max="13321" width="0.75" style="1" customWidth="1"/>
    <col min="13322" max="13322" width="24.625" style="1" customWidth="1"/>
    <col min="13323" max="13323" width="4.125" style="1" customWidth="1"/>
    <col min="13324" max="13324" width="1.625" style="1" customWidth="1"/>
    <col min="13325" max="13574" width="9" style="1" customWidth="1"/>
    <col min="13575" max="13575" width="5.875" style="1" customWidth="1"/>
    <col min="13576" max="13576" width="6.125" style="1" customWidth="1"/>
    <col min="13577" max="13577" width="0.75" style="1" customWidth="1"/>
    <col min="13578" max="13578" width="24.625" style="1" customWidth="1"/>
    <col min="13579" max="13579" width="4.125" style="1" customWidth="1"/>
    <col min="13580" max="13580" width="1.625" style="1" customWidth="1"/>
    <col min="13581" max="13830" width="9" style="1" customWidth="1"/>
    <col min="13831" max="13831" width="5.875" style="1" customWidth="1"/>
    <col min="13832" max="13832" width="6.125" style="1" customWidth="1"/>
    <col min="13833" max="13833" width="0.75" style="1" customWidth="1"/>
    <col min="13834" max="13834" width="24.625" style="1" customWidth="1"/>
    <col min="13835" max="13835" width="4.125" style="1" customWidth="1"/>
    <col min="13836" max="13836" width="1.625" style="1" customWidth="1"/>
    <col min="13837" max="14086" width="9" style="1" customWidth="1"/>
    <col min="14087" max="14087" width="5.875" style="1" customWidth="1"/>
    <col min="14088" max="14088" width="6.125" style="1" customWidth="1"/>
    <col min="14089" max="14089" width="0.75" style="1" customWidth="1"/>
    <col min="14090" max="14090" width="24.625" style="1" customWidth="1"/>
    <col min="14091" max="14091" width="4.125" style="1" customWidth="1"/>
    <col min="14092" max="14092" width="1.625" style="1" customWidth="1"/>
    <col min="14093" max="14342" width="9" style="1" customWidth="1"/>
    <col min="14343" max="14343" width="5.875" style="1" customWidth="1"/>
    <col min="14344" max="14344" width="6.125" style="1" customWidth="1"/>
    <col min="14345" max="14345" width="0.75" style="1" customWidth="1"/>
    <col min="14346" max="14346" width="24.625" style="1" customWidth="1"/>
    <col min="14347" max="14347" width="4.125" style="1" customWidth="1"/>
    <col min="14348" max="14348" width="1.625" style="1" customWidth="1"/>
    <col min="14349" max="14598" width="9" style="1" customWidth="1"/>
    <col min="14599" max="14599" width="5.875" style="1" customWidth="1"/>
    <col min="14600" max="14600" width="6.125" style="1" customWidth="1"/>
    <col min="14601" max="14601" width="0.75" style="1" customWidth="1"/>
    <col min="14602" max="14602" width="24.625" style="1" customWidth="1"/>
    <col min="14603" max="14603" width="4.125" style="1" customWidth="1"/>
    <col min="14604" max="14604" width="1.625" style="1" customWidth="1"/>
    <col min="14605" max="14854" width="9" style="1" customWidth="1"/>
    <col min="14855" max="14855" width="5.875" style="1" customWidth="1"/>
    <col min="14856" max="14856" width="6.125" style="1" customWidth="1"/>
    <col min="14857" max="14857" width="0.75" style="1" customWidth="1"/>
    <col min="14858" max="14858" width="24.625" style="1" customWidth="1"/>
    <col min="14859" max="14859" width="4.125" style="1" customWidth="1"/>
    <col min="14860" max="14860" width="1.625" style="1" customWidth="1"/>
    <col min="14861" max="15110" width="9" style="1" customWidth="1"/>
    <col min="15111" max="15111" width="5.875" style="1" customWidth="1"/>
    <col min="15112" max="15112" width="6.125" style="1" customWidth="1"/>
    <col min="15113" max="15113" width="0.75" style="1" customWidth="1"/>
    <col min="15114" max="15114" width="24.625" style="1" customWidth="1"/>
    <col min="15115" max="15115" width="4.125" style="1" customWidth="1"/>
    <col min="15116" max="15116" width="1.625" style="1" customWidth="1"/>
    <col min="15117" max="15366" width="9" style="1" customWidth="1"/>
    <col min="15367" max="15367" width="5.875" style="1" customWidth="1"/>
    <col min="15368" max="15368" width="6.125" style="1" customWidth="1"/>
    <col min="15369" max="15369" width="0.75" style="1" customWidth="1"/>
    <col min="15370" max="15370" width="24.625" style="1" customWidth="1"/>
    <col min="15371" max="15371" width="4.125" style="1" customWidth="1"/>
    <col min="15372" max="15372" width="1.625" style="1" customWidth="1"/>
    <col min="15373" max="15622" width="9" style="1" customWidth="1"/>
    <col min="15623" max="15623" width="5.875" style="1" customWidth="1"/>
    <col min="15624" max="15624" width="6.125" style="1" customWidth="1"/>
    <col min="15625" max="15625" width="0.75" style="1" customWidth="1"/>
    <col min="15626" max="15626" width="24.625" style="1" customWidth="1"/>
    <col min="15627" max="15627" width="4.125" style="1" customWidth="1"/>
    <col min="15628" max="15628" width="1.625" style="1" customWidth="1"/>
    <col min="15629" max="15878" width="9" style="1" customWidth="1"/>
    <col min="15879" max="15879" width="5.875" style="1" customWidth="1"/>
    <col min="15880" max="15880" width="6.125" style="1" customWidth="1"/>
    <col min="15881" max="15881" width="0.75" style="1" customWidth="1"/>
    <col min="15882" max="15882" width="24.625" style="1" customWidth="1"/>
    <col min="15883" max="15883" width="4.125" style="1" customWidth="1"/>
    <col min="15884" max="15884" width="1.625" style="1" customWidth="1"/>
    <col min="15885" max="16134" width="9" style="1" customWidth="1"/>
    <col min="16135" max="16135" width="5.875" style="1" customWidth="1"/>
    <col min="16136" max="16136" width="6.125" style="1" customWidth="1"/>
    <col min="16137" max="16137" width="0.75" style="1" customWidth="1"/>
    <col min="16138" max="16138" width="24.625" style="1" customWidth="1"/>
    <col min="16139" max="16139" width="4.125" style="1" customWidth="1"/>
    <col min="16140" max="16140" width="1.625" style="1" customWidth="1"/>
    <col min="16141" max="16384" width="9" style="1" customWidth="1"/>
  </cols>
  <sheetData>
    <row r="1" spans="5:14" ht="36" customHeight="1" x14ac:dyDescent="0.15">
      <c r="E1" s="5"/>
      <c r="F1" s="5"/>
      <c r="G1" s="5"/>
      <c r="H1" s="5"/>
      <c r="I1" s="5"/>
      <c r="J1" s="5"/>
      <c r="K1" s="5"/>
      <c r="L1" s="12"/>
      <c r="M1" s="14"/>
      <c r="N1" s="14"/>
    </row>
    <row r="2" spans="5:14" ht="14.25" customHeight="1" x14ac:dyDescent="0.15">
      <c r="L2" s="6"/>
    </row>
    <row r="3" spans="5:14" ht="29.25" customHeight="1" x14ac:dyDescent="0.15">
      <c r="G3" s="6"/>
      <c r="H3" s="7"/>
      <c r="I3" s="9"/>
      <c r="J3" s="11"/>
      <c r="K3" s="6"/>
      <c r="L3" s="6"/>
    </row>
    <row r="4" spans="5:14" ht="14.25" customHeight="1" x14ac:dyDescent="0.15">
      <c r="G4" s="6"/>
      <c r="H4" s="8"/>
      <c r="I4" s="10"/>
      <c r="K4" s="6"/>
      <c r="L4" s="6"/>
    </row>
    <row r="5" spans="5:14" ht="29.25" customHeight="1" x14ac:dyDescent="0.15">
      <c r="G5" s="6"/>
      <c r="H5" s="7"/>
      <c r="I5" s="9"/>
      <c r="J5" s="11"/>
      <c r="K5" s="6"/>
      <c r="L5" s="6"/>
    </row>
    <row r="6" spans="5:14" ht="14.25" customHeight="1" x14ac:dyDescent="0.15">
      <c r="G6" s="6"/>
      <c r="H6" s="8"/>
      <c r="I6" s="10"/>
      <c r="K6" s="6"/>
    </row>
    <row r="7" spans="5:14" ht="29.25" customHeight="1" x14ac:dyDescent="0.15">
      <c r="G7" s="6"/>
      <c r="H7" s="7"/>
      <c r="I7" s="9"/>
      <c r="J7" s="11"/>
      <c r="K7" s="6"/>
    </row>
    <row r="8" spans="5:14" ht="14.25" customHeight="1" x14ac:dyDescent="0.15"/>
    <row r="9" spans="5:14" ht="29.25" customHeight="1" x14ac:dyDescent="0.15">
      <c r="G9" s="6"/>
      <c r="H9" s="7"/>
      <c r="I9" s="9"/>
      <c r="J9" s="11"/>
      <c r="K9" s="6"/>
    </row>
    <row r="10" spans="5:14" ht="14.25" customHeight="1" x14ac:dyDescent="0.15"/>
    <row r="36" spans="12:12" ht="26.25" customHeight="1" x14ac:dyDescent="0.15">
      <c r="L36" s="13"/>
    </row>
  </sheetData>
  <phoneticPr fontId="2"/>
  <pageMargins left="0.70866141732283472" right="0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C2:V64"/>
  <sheetViews>
    <sheetView showGridLines="0" zoomScaleSheetLayoutView="100" workbookViewId="0">
      <selection activeCell="L17" sqref="L17"/>
    </sheetView>
  </sheetViews>
  <sheetFormatPr defaultRowHeight="13.5" x14ac:dyDescent="0.15"/>
  <cols>
    <col min="10" max="22" width="9" style="101" customWidth="1"/>
  </cols>
  <sheetData>
    <row r="2" s="101" customFormat="1" ht="13.5" customHeight="1" x14ac:dyDescent="0.15"/>
    <row r="3" s="101" customFormat="1" ht="21" customHeight="1" x14ac:dyDescent="0.15"/>
    <row r="4" s="101" customFormat="1" x14ac:dyDescent="0.15"/>
    <row r="5" s="101" customFormat="1" ht="13.5" customHeight="1" x14ac:dyDescent="0.15"/>
    <row r="6" s="101" customFormat="1" ht="13.5" customHeight="1" x14ac:dyDescent="0.15"/>
    <row r="7" s="101" customFormat="1" x14ac:dyDescent="0.15"/>
    <row r="8" s="101" customFormat="1" x14ac:dyDescent="0.15"/>
    <row r="9" s="101" customFormat="1" x14ac:dyDescent="0.15"/>
    <row r="10" s="101" customFormat="1" x14ac:dyDescent="0.15"/>
    <row r="11" s="101" customFormat="1" x14ac:dyDescent="0.15"/>
    <row r="12" s="101" customFormat="1" x14ac:dyDescent="0.15"/>
    <row r="13" s="101" customFormat="1" x14ac:dyDescent="0.15"/>
    <row r="14" s="101" customFormat="1" x14ac:dyDescent="0.15"/>
    <row r="15" s="101" customFormat="1" x14ac:dyDescent="0.15"/>
    <row r="16" s="101" customFormat="1" x14ac:dyDescent="0.15"/>
    <row r="17" s="101" customFormat="1" x14ac:dyDescent="0.15"/>
    <row r="18" s="101" customFormat="1" x14ac:dyDescent="0.15"/>
    <row r="19" s="101" customFormat="1" x14ac:dyDescent="0.15"/>
    <row r="20" s="101" customFormat="1" x14ac:dyDescent="0.15"/>
    <row r="21" s="101" customFormat="1" x14ac:dyDescent="0.15"/>
    <row r="22" s="101" customFormat="1" x14ac:dyDescent="0.15"/>
    <row r="23" s="101" customFormat="1" x14ac:dyDescent="0.15"/>
    <row r="24" s="101" customFormat="1" x14ac:dyDescent="0.15"/>
    <row r="25" s="101" customFormat="1" x14ac:dyDescent="0.15"/>
    <row r="26" s="101" customFormat="1" x14ac:dyDescent="0.15"/>
    <row r="27" s="101" customFormat="1" x14ac:dyDescent="0.15"/>
    <row r="28" s="101" customFormat="1" x14ac:dyDescent="0.15"/>
    <row r="29" s="101" customFormat="1" x14ac:dyDescent="0.15"/>
    <row r="30" s="101" customFormat="1" x14ac:dyDescent="0.15"/>
    <row r="31" s="101" customFormat="1" x14ac:dyDescent="0.15"/>
    <row r="32" s="101" customFormat="1" x14ac:dyDescent="0.15"/>
    <row r="33" s="101" customFormat="1" x14ac:dyDescent="0.15"/>
    <row r="34" s="101" customFormat="1" x14ac:dyDescent="0.15"/>
    <row r="35" s="101" customFormat="1" x14ac:dyDescent="0.15"/>
    <row r="36" s="101" customFormat="1" x14ac:dyDescent="0.15"/>
    <row r="37" s="101" customFormat="1" x14ac:dyDescent="0.15"/>
    <row r="38" s="101" customFormat="1" x14ac:dyDescent="0.15"/>
    <row r="39" s="101" customFormat="1" x14ac:dyDescent="0.15"/>
    <row r="40" s="101" customFormat="1" x14ac:dyDescent="0.15"/>
    <row r="41" s="101" customFormat="1" x14ac:dyDescent="0.15"/>
    <row r="42" s="101" customFormat="1" x14ac:dyDescent="0.15"/>
    <row r="43" s="101" customFormat="1" x14ac:dyDescent="0.15"/>
    <row r="44" s="101" customFormat="1" x14ac:dyDescent="0.15"/>
    <row r="45" s="101" customFormat="1" x14ac:dyDescent="0.15"/>
    <row r="46" s="101" customFormat="1" x14ac:dyDescent="0.15"/>
    <row r="47" s="101" customFormat="1" x14ac:dyDescent="0.15"/>
    <row r="48" s="101" customFormat="1" x14ac:dyDescent="0.15"/>
    <row r="49" spans="3:9" s="101" customFormat="1" x14ac:dyDescent="0.15"/>
    <row r="50" spans="3:9" s="101" customFormat="1" x14ac:dyDescent="0.15"/>
    <row r="51" spans="3:9" s="101" customFormat="1" x14ac:dyDescent="0.15"/>
    <row r="52" spans="3:9" s="101" customFormat="1" x14ac:dyDescent="0.15"/>
    <row r="53" spans="3:9" s="101" customFormat="1" x14ac:dyDescent="0.15"/>
    <row r="54" spans="3:9" s="101" customFormat="1" x14ac:dyDescent="0.15"/>
    <row r="55" spans="3:9" s="101" customFormat="1" x14ac:dyDescent="0.15"/>
    <row r="56" spans="3:9" s="101" customFormat="1" x14ac:dyDescent="0.15"/>
    <row r="57" spans="3:9" s="101" customFormat="1" x14ac:dyDescent="0.15"/>
    <row r="58" spans="3:9" s="101" customFormat="1" x14ac:dyDescent="0.15"/>
    <row r="59" spans="3:9" s="101" customFormat="1" x14ac:dyDescent="0.15"/>
    <row r="60" spans="3:9" s="101" customFormat="1" x14ac:dyDescent="0.15">
      <c r="C60" s="480"/>
      <c r="D60" s="481"/>
      <c r="E60" s="481"/>
      <c r="F60" s="481"/>
      <c r="G60" s="481"/>
      <c r="H60" s="481"/>
      <c r="I60" s="481"/>
    </row>
    <row r="61" spans="3:9" s="101" customFormat="1" x14ac:dyDescent="0.15"/>
    <row r="62" spans="3:9" s="101" customFormat="1" x14ac:dyDescent="0.15">
      <c r="C62" s="480"/>
      <c r="D62" s="480"/>
      <c r="E62" s="480"/>
      <c r="F62" s="480"/>
      <c r="G62" s="480"/>
      <c r="H62" s="480"/>
      <c r="I62" s="480"/>
    </row>
    <row r="63" spans="3:9" s="101" customFormat="1" x14ac:dyDescent="0.15"/>
    <row r="64" spans="3:9" s="101" customFormat="1" x14ac:dyDescent="0.15"/>
  </sheetData>
  <mergeCells count="2">
    <mergeCell ref="C60:I60"/>
    <mergeCell ref="C62:I62"/>
  </mergeCells>
  <phoneticPr fontId="2"/>
  <pageMargins left="0.70866141732283472" right="0.59055118110236227" top="0.78740157480314965" bottom="0.78740157480314965" header="0.31496062992125984" footer="0.31496062992125984"/>
  <pageSetup paperSize="9" scale="9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 fitToPage="1"/>
  </sheetPr>
  <dimension ref="A3:AE62"/>
  <sheetViews>
    <sheetView showGridLines="0" zoomScaleSheetLayoutView="100" workbookViewId="0">
      <selection activeCell="L17" sqref="L17"/>
    </sheetView>
  </sheetViews>
  <sheetFormatPr defaultRowHeight="13.5" x14ac:dyDescent="0.15"/>
  <sheetData>
    <row r="3" spans="1:31" ht="21" customHeight="1" x14ac:dyDescent="0.15"/>
    <row r="5" spans="1:31" x14ac:dyDescent="0.1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</row>
    <row r="6" spans="1:31" x14ac:dyDescent="0.1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</row>
    <row r="7" spans="1:31" x14ac:dyDescent="0.1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</row>
    <row r="8" spans="1:31" x14ac:dyDescent="0.1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</row>
    <row r="9" spans="1:31" x14ac:dyDescent="0.15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</row>
    <row r="10" spans="1:31" x14ac:dyDescent="0.1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</row>
    <row r="11" spans="1:31" x14ac:dyDescent="0.15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</row>
    <row r="12" spans="1:31" x14ac:dyDescent="0.1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</row>
    <row r="13" spans="1:31" x14ac:dyDescent="0.15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</row>
    <row r="14" spans="1:31" x14ac:dyDescent="0.15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</row>
    <row r="15" spans="1:31" x14ac:dyDescent="0.1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</row>
    <row r="16" spans="1:31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</row>
    <row r="17" spans="1:31" x14ac:dyDescent="0.1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</row>
    <row r="18" spans="1:31" x14ac:dyDescent="0.1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</row>
    <row r="19" spans="1:31" x14ac:dyDescent="0.15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</row>
    <row r="20" spans="1:31" x14ac:dyDescent="0.15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</row>
    <row r="21" spans="1:31" x14ac:dyDescent="0.15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</row>
    <row r="22" spans="1:31" x14ac:dyDescent="0.15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</row>
    <row r="23" spans="1:31" x14ac:dyDescent="0.15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</row>
    <row r="24" spans="1:31" x14ac:dyDescent="0.15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</row>
    <row r="25" spans="1:31" x14ac:dyDescent="0.15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</row>
    <row r="26" spans="1:31" x14ac:dyDescent="0.15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</row>
    <row r="27" spans="1:31" x14ac:dyDescent="0.15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</row>
    <row r="28" spans="1:31" x14ac:dyDescent="0.15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</row>
    <row r="29" spans="1:31" x14ac:dyDescent="0.15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</row>
    <row r="30" spans="1:31" x14ac:dyDescent="0.1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</row>
    <row r="31" spans="1:31" x14ac:dyDescent="0.1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</row>
    <row r="32" spans="1:31" x14ac:dyDescent="0.15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</row>
    <row r="33" spans="1:31" x14ac:dyDescent="0.15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 x14ac:dyDescent="0.15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</row>
    <row r="35" spans="1:31" x14ac:dyDescent="0.15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</row>
    <row r="36" spans="1:31" x14ac:dyDescent="0.1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</row>
    <row r="37" spans="1:31" x14ac:dyDescent="0.15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</row>
    <row r="38" spans="1:31" x14ac:dyDescent="0.1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</row>
    <row r="39" spans="1:31" x14ac:dyDescent="0.1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</row>
    <row r="40" spans="1:31" x14ac:dyDescent="0.1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</row>
    <row r="41" spans="1:31" x14ac:dyDescent="0.15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</row>
    <row r="42" spans="1:31" x14ac:dyDescent="0.15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</row>
    <row r="43" spans="1:31" x14ac:dyDescent="0.15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</row>
    <row r="44" spans="1:31" x14ac:dyDescent="0.15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</row>
    <row r="45" spans="1:31" x14ac:dyDescent="0.15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</row>
    <row r="46" spans="1:31" x14ac:dyDescent="0.15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</row>
    <row r="47" spans="1:31" x14ac:dyDescent="0.15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</row>
    <row r="48" spans="1:31" x14ac:dyDescent="0.15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</row>
    <row r="49" spans="1:31" x14ac:dyDescent="0.15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</row>
    <row r="50" spans="1:31" x14ac:dyDescent="0.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</row>
    <row r="51" spans="1:31" x14ac:dyDescent="0.15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</row>
    <row r="52" spans="1:31" x14ac:dyDescent="0.15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</row>
    <row r="53" spans="1:31" x14ac:dyDescent="0.15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</row>
    <row r="54" spans="1:31" x14ac:dyDescent="0.15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</row>
    <row r="55" spans="1:31" x14ac:dyDescent="0.15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</row>
    <row r="56" spans="1:31" x14ac:dyDescent="0.15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</row>
    <row r="57" spans="1:31" x14ac:dyDescent="0.15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</row>
    <row r="58" spans="1:31" x14ac:dyDescent="0.1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</row>
    <row r="59" spans="1:31" x14ac:dyDescent="0.1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</row>
    <row r="60" spans="1:31" x14ac:dyDescent="0.1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</row>
    <row r="61" spans="1:31" x14ac:dyDescent="0.1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</row>
    <row r="62" spans="1:31" x14ac:dyDescent="0.15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</row>
  </sheetData>
  <phoneticPr fontId="2"/>
  <pageMargins left="0.70866141732283472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4"/>
  <sheetViews>
    <sheetView showGridLines="0" workbookViewId="0">
      <selection activeCell="L17" sqref="L17"/>
    </sheetView>
  </sheetViews>
  <sheetFormatPr defaultRowHeight="15" x14ac:dyDescent="0.25"/>
  <cols>
    <col min="1" max="3" width="5.75" style="25" customWidth="1"/>
    <col min="4" max="4" width="10.875" style="25" customWidth="1"/>
    <col min="5" max="5" width="11.5" style="25" customWidth="1"/>
    <col min="6" max="6" width="12.75" style="25" customWidth="1"/>
    <col min="7" max="7" width="11.5" style="25" customWidth="1"/>
    <col min="8" max="8" width="12.75" style="25" customWidth="1"/>
    <col min="9" max="9" width="11.5" style="25" customWidth="1"/>
    <col min="10" max="12" width="12.75" style="25" customWidth="1"/>
    <col min="13" max="253" width="8.875" style="25" customWidth="1"/>
    <col min="254" max="254" width="0.875" style="25" customWidth="1"/>
    <col min="255" max="255" width="0.5" style="25" customWidth="1"/>
    <col min="256" max="256" width="4.125" style="25" customWidth="1"/>
    <col min="257" max="258" width="3.125" style="25" customWidth="1"/>
    <col min="259" max="259" width="0.875" style="25" customWidth="1"/>
    <col min="260" max="262" width="7.875" style="25" customWidth="1"/>
    <col min="263" max="263" width="6.625" style="25" customWidth="1"/>
    <col min="264" max="265" width="8.625" style="25" customWidth="1"/>
    <col min="266" max="266" width="7.875" style="25" customWidth="1"/>
    <col min="267" max="267" width="9.625" style="25" customWidth="1"/>
    <col min="268" max="268" width="5.875" style="25" customWidth="1"/>
    <col min="269" max="509" width="8.875" style="25" customWidth="1"/>
    <col min="510" max="510" width="0.875" style="25" customWidth="1"/>
    <col min="511" max="511" width="0.5" style="25" customWidth="1"/>
    <col min="512" max="512" width="4.125" style="25" customWidth="1"/>
    <col min="513" max="514" width="3.125" style="25" customWidth="1"/>
    <col min="515" max="515" width="0.875" style="25" customWidth="1"/>
    <col min="516" max="518" width="7.875" style="25" customWidth="1"/>
    <col min="519" max="519" width="6.625" style="25" customWidth="1"/>
    <col min="520" max="521" width="8.625" style="25" customWidth="1"/>
    <col min="522" max="522" width="7.875" style="25" customWidth="1"/>
    <col min="523" max="523" width="9.625" style="25" customWidth="1"/>
    <col min="524" max="524" width="5.875" style="25" customWidth="1"/>
    <col min="525" max="765" width="8.875" style="25" customWidth="1"/>
    <col min="766" max="766" width="0.875" style="25" customWidth="1"/>
    <col min="767" max="767" width="0.5" style="25" customWidth="1"/>
    <col min="768" max="768" width="4.125" style="25" customWidth="1"/>
    <col min="769" max="770" width="3.125" style="25" customWidth="1"/>
    <col min="771" max="771" width="0.875" style="25" customWidth="1"/>
    <col min="772" max="774" width="7.875" style="25" customWidth="1"/>
    <col min="775" max="775" width="6.625" style="25" customWidth="1"/>
    <col min="776" max="777" width="8.625" style="25" customWidth="1"/>
    <col min="778" max="778" width="7.875" style="25" customWidth="1"/>
    <col min="779" max="779" width="9.625" style="25" customWidth="1"/>
    <col min="780" max="780" width="5.875" style="25" customWidth="1"/>
    <col min="781" max="1021" width="8.875" style="25" customWidth="1"/>
    <col min="1022" max="1022" width="0.875" style="25" customWidth="1"/>
    <col min="1023" max="1023" width="0.5" style="25" customWidth="1"/>
    <col min="1024" max="1024" width="4.125" style="25" customWidth="1"/>
    <col min="1025" max="1026" width="3.125" style="25" customWidth="1"/>
    <col min="1027" max="1027" width="0.875" style="25" customWidth="1"/>
    <col min="1028" max="1030" width="7.875" style="25" customWidth="1"/>
    <col min="1031" max="1031" width="6.625" style="25" customWidth="1"/>
    <col min="1032" max="1033" width="8.625" style="25" customWidth="1"/>
    <col min="1034" max="1034" width="7.875" style="25" customWidth="1"/>
    <col min="1035" max="1035" width="9.625" style="25" customWidth="1"/>
    <col min="1036" max="1036" width="5.875" style="25" customWidth="1"/>
    <col min="1037" max="1277" width="8.875" style="25" customWidth="1"/>
    <col min="1278" max="1278" width="0.875" style="25" customWidth="1"/>
    <col min="1279" max="1279" width="0.5" style="25" customWidth="1"/>
    <col min="1280" max="1280" width="4.125" style="25" customWidth="1"/>
    <col min="1281" max="1282" width="3.125" style="25" customWidth="1"/>
    <col min="1283" max="1283" width="0.875" style="25" customWidth="1"/>
    <col min="1284" max="1286" width="7.875" style="25" customWidth="1"/>
    <col min="1287" max="1287" width="6.625" style="25" customWidth="1"/>
    <col min="1288" max="1289" width="8.625" style="25" customWidth="1"/>
    <col min="1290" max="1290" width="7.875" style="25" customWidth="1"/>
    <col min="1291" max="1291" width="9.625" style="25" customWidth="1"/>
    <col min="1292" max="1292" width="5.875" style="25" customWidth="1"/>
    <col min="1293" max="1533" width="8.875" style="25" customWidth="1"/>
    <col min="1534" max="1534" width="0.875" style="25" customWidth="1"/>
    <col min="1535" max="1535" width="0.5" style="25" customWidth="1"/>
    <col min="1536" max="1536" width="4.125" style="25" customWidth="1"/>
    <col min="1537" max="1538" width="3.125" style="25" customWidth="1"/>
    <col min="1539" max="1539" width="0.875" style="25" customWidth="1"/>
    <col min="1540" max="1542" width="7.875" style="25" customWidth="1"/>
    <col min="1543" max="1543" width="6.625" style="25" customWidth="1"/>
    <col min="1544" max="1545" width="8.625" style="25" customWidth="1"/>
    <col min="1546" max="1546" width="7.875" style="25" customWidth="1"/>
    <col min="1547" max="1547" width="9.625" style="25" customWidth="1"/>
    <col min="1548" max="1548" width="5.875" style="25" customWidth="1"/>
    <col min="1549" max="1789" width="8.875" style="25" customWidth="1"/>
    <col min="1790" max="1790" width="0.875" style="25" customWidth="1"/>
    <col min="1791" max="1791" width="0.5" style="25" customWidth="1"/>
    <col min="1792" max="1792" width="4.125" style="25" customWidth="1"/>
    <col min="1793" max="1794" width="3.125" style="25" customWidth="1"/>
    <col min="1795" max="1795" width="0.875" style="25" customWidth="1"/>
    <col min="1796" max="1798" width="7.875" style="25" customWidth="1"/>
    <col min="1799" max="1799" width="6.625" style="25" customWidth="1"/>
    <col min="1800" max="1801" width="8.625" style="25" customWidth="1"/>
    <col min="1802" max="1802" width="7.875" style="25" customWidth="1"/>
    <col min="1803" max="1803" width="9.625" style="25" customWidth="1"/>
    <col min="1804" max="1804" width="5.875" style="25" customWidth="1"/>
    <col min="1805" max="2045" width="8.875" style="25" customWidth="1"/>
    <col min="2046" max="2046" width="0.875" style="25" customWidth="1"/>
    <col min="2047" max="2047" width="0.5" style="25" customWidth="1"/>
    <col min="2048" max="2048" width="4.125" style="25" customWidth="1"/>
    <col min="2049" max="2050" width="3.125" style="25" customWidth="1"/>
    <col min="2051" max="2051" width="0.875" style="25" customWidth="1"/>
    <col min="2052" max="2054" width="7.875" style="25" customWidth="1"/>
    <col min="2055" max="2055" width="6.625" style="25" customWidth="1"/>
    <col min="2056" max="2057" width="8.625" style="25" customWidth="1"/>
    <col min="2058" max="2058" width="7.875" style="25" customWidth="1"/>
    <col min="2059" max="2059" width="9.625" style="25" customWidth="1"/>
    <col min="2060" max="2060" width="5.875" style="25" customWidth="1"/>
    <col min="2061" max="2301" width="8.875" style="25" customWidth="1"/>
    <col min="2302" max="2302" width="0.875" style="25" customWidth="1"/>
    <col min="2303" max="2303" width="0.5" style="25" customWidth="1"/>
    <col min="2304" max="2304" width="4.125" style="25" customWidth="1"/>
    <col min="2305" max="2306" width="3.125" style="25" customWidth="1"/>
    <col min="2307" max="2307" width="0.875" style="25" customWidth="1"/>
    <col min="2308" max="2310" width="7.875" style="25" customWidth="1"/>
    <col min="2311" max="2311" width="6.625" style="25" customWidth="1"/>
    <col min="2312" max="2313" width="8.625" style="25" customWidth="1"/>
    <col min="2314" max="2314" width="7.875" style="25" customWidth="1"/>
    <col min="2315" max="2315" width="9.625" style="25" customWidth="1"/>
    <col min="2316" max="2316" width="5.875" style="25" customWidth="1"/>
    <col min="2317" max="2557" width="8.875" style="25" customWidth="1"/>
    <col min="2558" max="2558" width="0.875" style="25" customWidth="1"/>
    <col min="2559" max="2559" width="0.5" style="25" customWidth="1"/>
    <col min="2560" max="2560" width="4.125" style="25" customWidth="1"/>
    <col min="2561" max="2562" width="3.125" style="25" customWidth="1"/>
    <col min="2563" max="2563" width="0.875" style="25" customWidth="1"/>
    <col min="2564" max="2566" width="7.875" style="25" customWidth="1"/>
    <col min="2567" max="2567" width="6.625" style="25" customWidth="1"/>
    <col min="2568" max="2569" width="8.625" style="25" customWidth="1"/>
    <col min="2570" max="2570" width="7.875" style="25" customWidth="1"/>
    <col min="2571" max="2571" width="9.625" style="25" customWidth="1"/>
    <col min="2572" max="2572" width="5.875" style="25" customWidth="1"/>
    <col min="2573" max="2813" width="8.875" style="25" customWidth="1"/>
    <col min="2814" max="2814" width="0.875" style="25" customWidth="1"/>
    <col min="2815" max="2815" width="0.5" style="25" customWidth="1"/>
    <col min="2816" max="2816" width="4.125" style="25" customWidth="1"/>
    <col min="2817" max="2818" width="3.125" style="25" customWidth="1"/>
    <col min="2819" max="2819" width="0.875" style="25" customWidth="1"/>
    <col min="2820" max="2822" width="7.875" style="25" customWidth="1"/>
    <col min="2823" max="2823" width="6.625" style="25" customWidth="1"/>
    <col min="2824" max="2825" width="8.625" style="25" customWidth="1"/>
    <col min="2826" max="2826" width="7.875" style="25" customWidth="1"/>
    <col min="2827" max="2827" width="9.625" style="25" customWidth="1"/>
    <col min="2828" max="2828" width="5.875" style="25" customWidth="1"/>
    <col min="2829" max="3069" width="8.875" style="25" customWidth="1"/>
    <col min="3070" max="3070" width="0.875" style="25" customWidth="1"/>
    <col min="3071" max="3071" width="0.5" style="25" customWidth="1"/>
    <col min="3072" max="3072" width="4.125" style="25" customWidth="1"/>
    <col min="3073" max="3074" width="3.125" style="25" customWidth="1"/>
    <col min="3075" max="3075" width="0.875" style="25" customWidth="1"/>
    <col min="3076" max="3078" width="7.875" style="25" customWidth="1"/>
    <col min="3079" max="3079" width="6.625" style="25" customWidth="1"/>
    <col min="3080" max="3081" width="8.625" style="25" customWidth="1"/>
    <col min="3082" max="3082" width="7.875" style="25" customWidth="1"/>
    <col min="3083" max="3083" width="9.625" style="25" customWidth="1"/>
    <col min="3084" max="3084" width="5.875" style="25" customWidth="1"/>
    <col min="3085" max="3325" width="8.875" style="25" customWidth="1"/>
    <col min="3326" max="3326" width="0.875" style="25" customWidth="1"/>
    <col min="3327" max="3327" width="0.5" style="25" customWidth="1"/>
    <col min="3328" max="3328" width="4.125" style="25" customWidth="1"/>
    <col min="3329" max="3330" width="3.125" style="25" customWidth="1"/>
    <col min="3331" max="3331" width="0.875" style="25" customWidth="1"/>
    <col min="3332" max="3334" width="7.875" style="25" customWidth="1"/>
    <col min="3335" max="3335" width="6.625" style="25" customWidth="1"/>
    <col min="3336" max="3337" width="8.625" style="25" customWidth="1"/>
    <col min="3338" max="3338" width="7.875" style="25" customWidth="1"/>
    <col min="3339" max="3339" width="9.625" style="25" customWidth="1"/>
    <col min="3340" max="3340" width="5.875" style="25" customWidth="1"/>
    <col min="3341" max="3581" width="8.875" style="25" customWidth="1"/>
    <col min="3582" max="3582" width="0.875" style="25" customWidth="1"/>
    <col min="3583" max="3583" width="0.5" style="25" customWidth="1"/>
    <col min="3584" max="3584" width="4.125" style="25" customWidth="1"/>
    <col min="3585" max="3586" width="3.125" style="25" customWidth="1"/>
    <col min="3587" max="3587" width="0.875" style="25" customWidth="1"/>
    <col min="3588" max="3590" width="7.875" style="25" customWidth="1"/>
    <col min="3591" max="3591" width="6.625" style="25" customWidth="1"/>
    <col min="3592" max="3593" width="8.625" style="25" customWidth="1"/>
    <col min="3594" max="3594" width="7.875" style="25" customWidth="1"/>
    <col min="3595" max="3595" width="9.625" style="25" customWidth="1"/>
    <col min="3596" max="3596" width="5.875" style="25" customWidth="1"/>
    <col min="3597" max="3837" width="8.875" style="25" customWidth="1"/>
    <col min="3838" max="3838" width="0.875" style="25" customWidth="1"/>
    <col min="3839" max="3839" width="0.5" style="25" customWidth="1"/>
    <col min="3840" max="3840" width="4.125" style="25" customWidth="1"/>
    <col min="3841" max="3842" width="3.125" style="25" customWidth="1"/>
    <col min="3843" max="3843" width="0.875" style="25" customWidth="1"/>
    <col min="3844" max="3846" width="7.875" style="25" customWidth="1"/>
    <col min="3847" max="3847" width="6.625" style="25" customWidth="1"/>
    <col min="3848" max="3849" width="8.625" style="25" customWidth="1"/>
    <col min="3850" max="3850" width="7.875" style="25" customWidth="1"/>
    <col min="3851" max="3851" width="9.625" style="25" customWidth="1"/>
    <col min="3852" max="3852" width="5.875" style="25" customWidth="1"/>
    <col min="3853" max="4093" width="8.875" style="25" customWidth="1"/>
    <col min="4094" max="4094" width="0.875" style="25" customWidth="1"/>
    <col min="4095" max="4095" width="0.5" style="25" customWidth="1"/>
    <col min="4096" max="4096" width="4.125" style="25" customWidth="1"/>
    <col min="4097" max="4098" width="3.125" style="25" customWidth="1"/>
    <col min="4099" max="4099" width="0.875" style="25" customWidth="1"/>
    <col min="4100" max="4102" width="7.875" style="25" customWidth="1"/>
    <col min="4103" max="4103" width="6.625" style="25" customWidth="1"/>
    <col min="4104" max="4105" width="8.625" style="25" customWidth="1"/>
    <col min="4106" max="4106" width="7.875" style="25" customWidth="1"/>
    <col min="4107" max="4107" width="9.625" style="25" customWidth="1"/>
    <col min="4108" max="4108" width="5.875" style="25" customWidth="1"/>
    <col min="4109" max="4349" width="8.875" style="25" customWidth="1"/>
    <col min="4350" max="4350" width="0.875" style="25" customWidth="1"/>
    <col min="4351" max="4351" width="0.5" style="25" customWidth="1"/>
    <col min="4352" max="4352" width="4.125" style="25" customWidth="1"/>
    <col min="4353" max="4354" width="3.125" style="25" customWidth="1"/>
    <col min="4355" max="4355" width="0.875" style="25" customWidth="1"/>
    <col min="4356" max="4358" width="7.875" style="25" customWidth="1"/>
    <col min="4359" max="4359" width="6.625" style="25" customWidth="1"/>
    <col min="4360" max="4361" width="8.625" style="25" customWidth="1"/>
    <col min="4362" max="4362" width="7.875" style="25" customWidth="1"/>
    <col min="4363" max="4363" width="9.625" style="25" customWidth="1"/>
    <col min="4364" max="4364" width="5.875" style="25" customWidth="1"/>
    <col min="4365" max="4605" width="8.875" style="25" customWidth="1"/>
    <col min="4606" max="4606" width="0.875" style="25" customWidth="1"/>
    <col min="4607" max="4607" width="0.5" style="25" customWidth="1"/>
    <col min="4608" max="4608" width="4.125" style="25" customWidth="1"/>
    <col min="4609" max="4610" width="3.125" style="25" customWidth="1"/>
    <col min="4611" max="4611" width="0.875" style="25" customWidth="1"/>
    <col min="4612" max="4614" width="7.875" style="25" customWidth="1"/>
    <col min="4615" max="4615" width="6.625" style="25" customWidth="1"/>
    <col min="4616" max="4617" width="8.625" style="25" customWidth="1"/>
    <col min="4618" max="4618" width="7.875" style="25" customWidth="1"/>
    <col min="4619" max="4619" width="9.625" style="25" customWidth="1"/>
    <col min="4620" max="4620" width="5.875" style="25" customWidth="1"/>
    <col min="4621" max="4861" width="8.875" style="25" customWidth="1"/>
    <col min="4862" max="4862" width="0.875" style="25" customWidth="1"/>
    <col min="4863" max="4863" width="0.5" style="25" customWidth="1"/>
    <col min="4864" max="4864" width="4.125" style="25" customWidth="1"/>
    <col min="4865" max="4866" width="3.125" style="25" customWidth="1"/>
    <col min="4867" max="4867" width="0.875" style="25" customWidth="1"/>
    <col min="4868" max="4870" width="7.875" style="25" customWidth="1"/>
    <col min="4871" max="4871" width="6.625" style="25" customWidth="1"/>
    <col min="4872" max="4873" width="8.625" style="25" customWidth="1"/>
    <col min="4874" max="4874" width="7.875" style="25" customWidth="1"/>
    <col min="4875" max="4875" width="9.625" style="25" customWidth="1"/>
    <col min="4876" max="4876" width="5.875" style="25" customWidth="1"/>
    <col min="4877" max="5117" width="8.875" style="25" customWidth="1"/>
    <col min="5118" max="5118" width="0.875" style="25" customWidth="1"/>
    <col min="5119" max="5119" width="0.5" style="25" customWidth="1"/>
    <col min="5120" max="5120" width="4.125" style="25" customWidth="1"/>
    <col min="5121" max="5122" width="3.125" style="25" customWidth="1"/>
    <col min="5123" max="5123" width="0.875" style="25" customWidth="1"/>
    <col min="5124" max="5126" width="7.875" style="25" customWidth="1"/>
    <col min="5127" max="5127" width="6.625" style="25" customWidth="1"/>
    <col min="5128" max="5129" width="8.625" style="25" customWidth="1"/>
    <col min="5130" max="5130" width="7.875" style="25" customWidth="1"/>
    <col min="5131" max="5131" width="9.625" style="25" customWidth="1"/>
    <col min="5132" max="5132" width="5.875" style="25" customWidth="1"/>
    <col min="5133" max="5373" width="8.875" style="25" customWidth="1"/>
    <col min="5374" max="5374" width="0.875" style="25" customWidth="1"/>
    <col min="5375" max="5375" width="0.5" style="25" customWidth="1"/>
    <col min="5376" max="5376" width="4.125" style="25" customWidth="1"/>
    <col min="5377" max="5378" width="3.125" style="25" customWidth="1"/>
    <col min="5379" max="5379" width="0.875" style="25" customWidth="1"/>
    <col min="5380" max="5382" width="7.875" style="25" customWidth="1"/>
    <col min="5383" max="5383" width="6.625" style="25" customWidth="1"/>
    <col min="5384" max="5385" width="8.625" style="25" customWidth="1"/>
    <col min="5386" max="5386" width="7.875" style="25" customWidth="1"/>
    <col min="5387" max="5387" width="9.625" style="25" customWidth="1"/>
    <col min="5388" max="5388" width="5.875" style="25" customWidth="1"/>
    <col min="5389" max="5629" width="8.875" style="25" customWidth="1"/>
    <col min="5630" max="5630" width="0.875" style="25" customWidth="1"/>
    <col min="5631" max="5631" width="0.5" style="25" customWidth="1"/>
    <col min="5632" max="5632" width="4.125" style="25" customWidth="1"/>
    <col min="5633" max="5634" width="3.125" style="25" customWidth="1"/>
    <col min="5635" max="5635" width="0.875" style="25" customWidth="1"/>
    <col min="5636" max="5638" width="7.875" style="25" customWidth="1"/>
    <col min="5639" max="5639" width="6.625" style="25" customWidth="1"/>
    <col min="5640" max="5641" width="8.625" style="25" customWidth="1"/>
    <col min="5642" max="5642" width="7.875" style="25" customWidth="1"/>
    <col min="5643" max="5643" width="9.625" style="25" customWidth="1"/>
    <col min="5644" max="5644" width="5.875" style="25" customWidth="1"/>
    <col min="5645" max="5885" width="8.875" style="25" customWidth="1"/>
    <col min="5886" max="5886" width="0.875" style="25" customWidth="1"/>
    <col min="5887" max="5887" width="0.5" style="25" customWidth="1"/>
    <col min="5888" max="5888" width="4.125" style="25" customWidth="1"/>
    <col min="5889" max="5890" width="3.125" style="25" customWidth="1"/>
    <col min="5891" max="5891" width="0.875" style="25" customWidth="1"/>
    <col min="5892" max="5894" width="7.875" style="25" customWidth="1"/>
    <col min="5895" max="5895" width="6.625" style="25" customWidth="1"/>
    <col min="5896" max="5897" width="8.625" style="25" customWidth="1"/>
    <col min="5898" max="5898" width="7.875" style="25" customWidth="1"/>
    <col min="5899" max="5899" width="9.625" style="25" customWidth="1"/>
    <col min="5900" max="5900" width="5.875" style="25" customWidth="1"/>
    <col min="5901" max="6141" width="8.875" style="25" customWidth="1"/>
    <col min="6142" max="6142" width="0.875" style="25" customWidth="1"/>
    <col min="6143" max="6143" width="0.5" style="25" customWidth="1"/>
    <col min="6144" max="6144" width="4.125" style="25" customWidth="1"/>
    <col min="6145" max="6146" width="3.125" style="25" customWidth="1"/>
    <col min="6147" max="6147" width="0.875" style="25" customWidth="1"/>
    <col min="6148" max="6150" width="7.875" style="25" customWidth="1"/>
    <col min="6151" max="6151" width="6.625" style="25" customWidth="1"/>
    <col min="6152" max="6153" width="8.625" style="25" customWidth="1"/>
    <col min="6154" max="6154" width="7.875" style="25" customWidth="1"/>
    <col min="6155" max="6155" width="9.625" style="25" customWidth="1"/>
    <col min="6156" max="6156" width="5.875" style="25" customWidth="1"/>
    <col min="6157" max="6397" width="8.875" style="25" customWidth="1"/>
    <col min="6398" max="6398" width="0.875" style="25" customWidth="1"/>
    <col min="6399" max="6399" width="0.5" style="25" customWidth="1"/>
    <col min="6400" max="6400" width="4.125" style="25" customWidth="1"/>
    <col min="6401" max="6402" width="3.125" style="25" customWidth="1"/>
    <col min="6403" max="6403" width="0.875" style="25" customWidth="1"/>
    <col min="6404" max="6406" width="7.875" style="25" customWidth="1"/>
    <col min="6407" max="6407" width="6.625" style="25" customWidth="1"/>
    <col min="6408" max="6409" width="8.625" style="25" customWidth="1"/>
    <col min="6410" max="6410" width="7.875" style="25" customWidth="1"/>
    <col min="6411" max="6411" width="9.625" style="25" customWidth="1"/>
    <col min="6412" max="6412" width="5.875" style="25" customWidth="1"/>
    <col min="6413" max="6653" width="8.875" style="25" customWidth="1"/>
    <col min="6654" max="6654" width="0.875" style="25" customWidth="1"/>
    <col min="6655" max="6655" width="0.5" style="25" customWidth="1"/>
    <col min="6656" max="6656" width="4.125" style="25" customWidth="1"/>
    <col min="6657" max="6658" width="3.125" style="25" customWidth="1"/>
    <col min="6659" max="6659" width="0.875" style="25" customWidth="1"/>
    <col min="6660" max="6662" width="7.875" style="25" customWidth="1"/>
    <col min="6663" max="6663" width="6.625" style="25" customWidth="1"/>
    <col min="6664" max="6665" width="8.625" style="25" customWidth="1"/>
    <col min="6666" max="6666" width="7.875" style="25" customWidth="1"/>
    <col min="6667" max="6667" width="9.625" style="25" customWidth="1"/>
    <col min="6668" max="6668" width="5.875" style="25" customWidth="1"/>
    <col min="6669" max="6909" width="8.875" style="25" customWidth="1"/>
    <col min="6910" max="6910" width="0.875" style="25" customWidth="1"/>
    <col min="6911" max="6911" width="0.5" style="25" customWidth="1"/>
    <col min="6912" max="6912" width="4.125" style="25" customWidth="1"/>
    <col min="6913" max="6914" width="3.125" style="25" customWidth="1"/>
    <col min="6915" max="6915" width="0.875" style="25" customWidth="1"/>
    <col min="6916" max="6918" width="7.875" style="25" customWidth="1"/>
    <col min="6919" max="6919" width="6.625" style="25" customWidth="1"/>
    <col min="6920" max="6921" width="8.625" style="25" customWidth="1"/>
    <col min="6922" max="6922" width="7.875" style="25" customWidth="1"/>
    <col min="6923" max="6923" width="9.625" style="25" customWidth="1"/>
    <col min="6924" max="6924" width="5.875" style="25" customWidth="1"/>
    <col min="6925" max="7165" width="8.875" style="25" customWidth="1"/>
    <col min="7166" max="7166" width="0.875" style="25" customWidth="1"/>
    <col min="7167" max="7167" width="0.5" style="25" customWidth="1"/>
    <col min="7168" max="7168" width="4.125" style="25" customWidth="1"/>
    <col min="7169" max="7170" width="3.125" style="25" customWidth="1"/>
    <col min="7171" max="7171" width="0.875" style="25" customWidth="1"/>
    <col min="7172" max="7174" width="7.875" style="25" customWidth="1"/>
    <col min="7175" max="7175" width="6.625" style="25" customWidth="1"/>
    <col min="7176" max="7177" width="8.625" style="25" customWidth="1"/>
    <col min="7178" max="7178" width="7.875" style="25" customWidth="1"/>
    <col min="7179" max="7179" width="9.625" style="25" customWidth="1"/>
    <col min="7180" max="7180" width="5.875" style="25" customWidth="1"/>
    <col min="7181" max="7421" width="8.875" style="25" customWidth="1"/>
    <col min="7422" max="7422" width="0.875" style="25" customWidth="1"/>
    <col min="7423" max="7423" width="0.5" style="25" customWidth="1"/>
    <col min="7424" max="7424" width="4.125" style="25" customWidth="1"/>
    <col min="7425" max="7426" width="3.125" style="25" customWidth="1"/>
    <col min="7427" max="7427" width="0.875" style="25" customWidth="1"/>
    <col min="7428" max="7430" width="7.875" style="25" customWidth="1"/>
    <col min="7431" max="7431" width="6.625" style="25" customWidth="1"/>
    <col min="7432" max="7433" width="8.625" style="25" customWidth="1"/>
    <col min="7434" max="7434" width="7.875" style="25" customWidth="1"/>
    <col min="7435" max="7435" width="9.625" style="25" customWidth="1"/>
    <col min="7436" max="7436" width="5.875" style="25" customWidth="1"/>
    <col min="7437" max="7677" width="8.875" style="25" customWidth="1"/>
    <col min="7678" max="7678" width="0.875" style="25" customWidth="1"/>
    <col min="7679" max="7679" width="0.5" style="25" customWidth="1"/>
    <col min="7680" max="7680" width="4.125" style="25" customWidth="1"/>
    <col min="7681" max="7682" width="3.125" style="25" customWidth="1"/>
    <col min="7683" max="7683" width="0.875" style="25" customWidth="1"/>
    <col min="7684" max="7686" width="7.875" style="25" customWidth="1"/>
    <col min="7687" max="7687" width="6.625" style="25" customWidth="1"/>
    <col min="7688" max="7689" width="8.625" style="25" customWidth="1"/>
    <col min="7690" max="7690" width="7.875" style="25" customWidth="1"/>
    <col min="7691" max="7691" width="9.625" style="25" customWidth="1"/>
    <col min="7692" max="7692" width="5.875" style="25" customWidth="1"/>
    <col min="7693" max="7933" width="8.875" style="25" customWidth="1"/>
    <col min="7934" max="7934" width="0.875" style="25" customWidth="1"/>
    <col min="7935" max="7935" width="0.5" style="25" customWidth="1"/>
    <col min="7936" max="7936" width="4.125" style="25" customWidth="1"/>
    <col min="7937" max="7938" width="3.125" style="25" customWidth="1"/>
    <col min="7939" max="7939" width="0.875" style="25" customWidth="1"/>
    <col min="7940" max="7942" width="7.875" style="25" customWidth="1"/>
    <col min="7943" max="7943" width="6.625" style="25" customWidth="1"/>
    <col min="7944" max="7945" width="8.625" style="25" customWidth="1"/>
    <col min="7946" max="7946" width="7.875" style="25" customWidth="1"/>
    <col min="7947" max="7947" width="9.625" style="25" customWidth="1"/>
    <col min="7948" max="7948" width="5.875" style="25" customWidth="1"/>
    <col min="7949" max="8189" width="8.875" style="25" customWidth="1"/>
    <col min="8190" max="8190" width="0.875" style="25" customWidth="1"/>
    <col min="8191" max="8191" width="0.5" style="25" customWidth="1"/>
    <col min="8192" max="8192" width="4.125" style="25" customWidth="1"/>
    <col min="8193" max="8194" width="3.125" style="25" customWidth="1"/>
    <col min="8195" max="8195" width="0.875" style="25" customWidth="1"/>
    <col min="8196" max="8198" width="7.875" style="25" customWidth="1"/>
    <col min="8199" max="8199" width="6.625" style="25" customWidth="1"/>
    <col min="8200" max="8201" width="8.625" style="25" customWidth="1"/>
    <col min="8202" max="8202" width="7.875" style="25" customWidth="1"/>
    <col min="8203" max="8203" width="9.625" style="25" customWidth="1"/>
    <col min="8204" max="8204" width="5.875" style="25" customWidth="1"/>
    <col min="8205" max="8445" width="8.875" style="25" customWidth="1"/>
    <col min="8446" max="8446" width="0.875" style="25" customWidth="1"/>
    <col min="8447" max="8447" width="0.5" style="25" customWidth="1"/>
    <col min="8448" max="8448" width="4.125" style="25" customWidth="1"/>
    <col min="8449" max="8450" width="3.125" style="25" customWidth="1"/>
    <col min="8451" max="8451" width="0.875" style="25" customWidth="1"/>
    <col min="8452" max="8454" width="7.875" style="25" customWidth="1"/>
    <col min="8455" max="8455" width="6.625" style="25" customWidth="1"/>
    <col min="8456" max="8457" width="8.625" style="25" customWidth="1"/>
    <col min="8458" max="8458" width="7.875" style="25" customWidth="1"/>
    <col min="8459" max="8459" width="9.625" style="25" customWidth="1"/>
    <col min="8460" max="8460" width="5.875" style="25" customWidth="1"/>
    <col min="8461" max="8701" width="8.875" style="25" customWidth="1"/>
    <col min="8702" max="8702" width="0.875" style="25" customWidth="1"/>
    <col min="8703" max="8703" width="0.5" style="25" customWidth="1"/>
    <col min="8704" max="8704" width="4.125" style="25" customWidth="1"/>
    <col min="8705" max="8706" width="3.125" style="25" customWidth="1"/>
    <col min="8707" max="8707" width="0.875" style="25" customWidth="1"/>
    <col min="8708" max="8710" width="7.875" style="25" customWidth="1"/>
    <col min="8711" max="8711" width="6.625" style="25" customWidth="1"/>
    <col min="8712" max="8713" width="8.625" style="25" customWidth="1"/>
    <col min="8714" max="8714" width="7.875" style="25" customWidth="1"/>
    <col min="8715" max="8715" width="9.625" style="25" customWidth="1"/>
    <col min="8716" max="8716" width="5.875" style="25" customWidth="1"/>
    <col min="8717" max="8957" width="8.875" style="25" customWidth="1"/>
    <col min="8958" max="8958" width="0.875" style="25" customWidth="1"/>
    <col min="8959" max="8959" width="0.5" style="25" customWidth="1"/>
    <col min="8960" max="8960" width="4.125" style="25" customWidth="1"/>
    <col min="8961" max="8962" width="3.125" style="25" customWidth="1"/>
    <col min="8963" max="8963" width="0.875" style="25" customWidth="1"/>
    <col min="8964" max="8966" width="7.875" style="25" customWidth="1"/>
    <col min="8967" max="8967" width="6.625" style="25" customWidth="1"/>
    <col min="8968" max="8969" width="8.625" style="25" customWidth="1"/>
    <col min="8970" max="8970" width="7.875" style="25" customWidth="1"/>
    <col min="8971" max="8971" width="9.625" style="25" customWidth="1"/>
    <col min="8972" max="8972" width="5.875" style="25" customWidth="1"/>
    <col min="8973" max="9213" width="8.875" style="25" customWidth="1"/>
    <col min="9214" max="9214" width="0.875" style="25" customWidth="1"/>
    <col min="9215" max="9215" width="0.5" style="25" customWidth="1"/>
    <col min="9216" max="9216" width="4.125" style="25" customWidth="1"/>
    <col min="9217" max="9218" width="3.125" style="25" customWidth="1"/>
    <col min="9219" max="9219" width="0.875" style="25" customWidth="1"/>
    <col min="9220" max="9222" width="7.875" style="25" customWidth="1"/>
    <col min="9223" max="9223" width="6.625" style="25" customWidth="1"/>
    <col min="9224" max="9225" width="8.625" style="25" customWidth="1"/>
    <col min="9226" max="9226" width="7.875" style="25" customWidth="1"/>
    <col min="9227" max="9227" width="9.625" style="25" customWidth="1"/>
    <col min="9228" max="9228" width="5.875" style="25" customWidth="1"/>
    <col min="9229" max="9469" width="8.875" style="25" customWidth="1"/>
    <col min="9470" max="9470" width="0.875" style="25" customWidth="1"/>
    <col min="9471" max="9471" width="0.5" style="25" customWidth="1"/>
    <col min="9472" max="9472" width="4.125" style="25" customWidth="1"/>
    <col min="9473" max="9474" width="3.125" style="25" customWidth="1"/>
    <col min="9475" max="9475" width="0.875" style="25" customWidth="1"/>
    <col min="9476" max="9478" width="7.875" style="25" customWidth="1"/>
    <col min="9479" max="9479" width="6.625" style="25" customWidth="1"/>
    <col min="9480" max="9481" width="8.625" style="25" customWidth="1"/>
    <col min="9482" max="9482" width="7.875" style="25" customWidth="1"/>
    <col min="9483" max="9483" width="9.625" style="25" customWidth="1"/>
    <col min="9484" max="9484" width="5.875" style="25" customWidth="1"/>
    <col min="9485" max="9725" width="8.875" style="25" customWidth="1"/>
    <col min="9726" max="9726" width="0.875" style="25" customWidth="1"/>
    <col min="9727" max="9727" width="0.5" style="25" customWidth="1"/>
    <col min="9728" max="9728" width="4.125" style="25" customWidth="1"/>
    <col min="9729" max="9730" width="3.125" style="25" customWidth="1"/>
    <col min="9731" max="9731" width="0.875" style="25" customWidth="1"/>
    <col min="9732" max="9734" width="7.875" style="25" customWidth="1"/>
    <col min="9735" max="9735" width="6.625" style="25" customWidth="1"/>
    <col min="9736" max="9737" width="8.625" style="25" customWidth="1"/>
    <col min="9738" max="9738" width="7.875" style="25" customWidth="1"/>
    <col min="9739" max="9739" width="9.625" style="25" customWidth="1"/>
    <col min="9740" max="9740" width="5.875" style="25" customWidth="1"/>
    <col min="9741" max="9981" width="8.875" style="25" customWidth="1"/>
    <col min="9982" max="9982" width="0.875" style="25" customWidth="1"/>
    <col min="9983" max="9983" width="0.5" style="25" customWidth="1"/>
    <col min="9984" max="9984" width="4.125" style="25" customWidth="1"/>
    <col min="9985" max="9986" width="3.125" style="25" customWidth="1"/>
    <col min="9987" max="9987" width="0.875" style="25" customWidth="1"/>
    <col min="9988" max="9990" width="7.875" style="25" customWidth="1"/>
    <col min="9991" max="9991" width="6.625" style="25" customWidth="1"/>
    <col min="9992" max="9993" width="8.625" style="25" customWidth="1"/>
    <col min="9994" max="9994" width="7.875" style="25" customWidth="1"/>
    <col min="9995" max="9995" width="9.625" style="25" customWidth="1"/>
    <col min="9996" max="9996" width="5.875" style="25" customWidth="1"/>
    <col min="9997" max="10237" width="8.875" style="25" customWidth="1"/>
    <col min="10238" max="10238" width="0.875" style="25" customWidth="1"/>
    <col min="10239" max="10239" width="0.5" style="25" customWidth="1"/>
    <col min="10240" max="10240" width="4.125" style="25" customWidth="1"/>
    <col min="10241" max="10242" width="3.125" style="25" customWidth="1"/>
    <col min="10243" max="10243" width="0.875" style="25" customWidth="1"/>
    <col min="10244" max="10246" width="7.875" style="25" customWidth="1"/>
    <col min="10247" max="10247" width="6.625" style="25" customWidth="1"/>
    <col min="10248" max="10249" width="8.625" style="25" customWidth="1"/>
    <col min="10250" max="10250" width="7.875" style="25" customWidth="1"/>
    <col min="10251" max="10251" width="9.625" style="25" customWidth="1"/>
    <col min="10252" max="10252" width="5.875" style="25" customWidth="1"/>
    <col min="10253" max="10493" width="8.875" style="25" customWidth="1"/>
    <col min="10494" max="10494" width="0.875" style="25" customWidth="1"/>
    <col min="10495" max="10495" width="0.5" style="25" customWidth="1"/>
    <col min="10496" max="10496" width="4.125" style="25" customWidth="1"/>
    <col min="10497" max="10498" width="3.125" style="25" customWidth="1"/>
    <col min="10499" max="10499" width="0.875" style="25" customWidth="1"/>
    <col min="10500" max="10502" width="7.875" style="25" customWidth="1"/>
    <col min="10503" max="10503" width="6.625" style="25" customWidth="1"/>
    <col min="10504" max="10505" width="8.625" style="25" customWidth="1"/>
    <col min="10506" max="10506" width="7.875" style="25" customWidth="1"/>
    <col min="10507" max="10507" width="9.625" style="25" customWidth="1"/>
    <col min="10508" max="10508" width="5.875" style="25" customWidth="1"/>
    <col min="10509" max="10749" width="8.875" style="25" customWidth="1"/>
    <col min="10750" max="10750" width="0.875" style="25" customWidth="1"/>
    <col min="10751" max="10751" width="0.5" style="25" customWidth="1"/>
    <col min="10752" max="10752" width="4.125" style="25" customWidth="1"/>
    <col min="10753" max="10754" width="3.125" style="25" customWidth="1"/>
    <col min="10755" max="10755" width="0.875" style="25" customWidth="1"/>
    <col min="10756" max="10758" width="7.875" style="25" customWidth="1"/>
    <col min="10759" max="10759" width="6.625" style="25" customWidth="1"/>
    <col min="10760" max="10761" width="8.625" style="25" customWidth="1"/>
    <col min="10762" max="10762" width="7.875" style="25" customWidth="1"/>
    <col min="10763" max="10763" width="9.625" style="25" customWidth="1"/>
    <col min="10764" max="10764" width="5.875" style="25" customWidth="1"/>
    <col min="10765" max="11005" width="8.875" style="25" customWidth="1"/>
    <col min="11006" max="11006" width="0.875" style="25" customWidth="1"/>
    <col min="11007" max="11007" width="0.5" style="25" customWidth="1"/>
    <col min="11008" max="11008" width="4.125" style="25" customWidth="1"/>
    <col min="11009" max="11010" width="3.125" style="25" customWidth="1"/>
    <col min="11011" max="11011" width="0.875" style="25" customWidth="1"/>
    <col min="11012" max="11014" width="7.875" style="25" customWidth="1"/>
    <col min="11015" max="11015" width="6.625" style="25" customWidth="1"/>
    <col min="11016" max="11017" width="8.625" style="25" customWidth="1"/>
    <col min="11018" max="11018" width="7.875" style="25" customWidth="1"/>
    <col min="11019" max="11019" width="9.625" style="25" customWidth="1"/>
    <col min="11020" max="11020" width="5.875" style="25" customWidth="1"/>
    <col min="11021" max="11261" width="8.875" style="25" customWidth="1"/>
    <col min="11262" max="11262" width="0.875" style="25" customWidth="1"/>
    <col min="11263" max="11263" width="0.5" style="25" customWidth="1"/>
    <col min="11264" max="11264" width="4.125" style="25" customWidth="1"/>
    <col min="11265" max="11266" width="3.125" style="25" customWidth="1"/>
    <col min="11267" max="11267" width="0.875" style="25" customWidth="1"/>
    <col min="11268" max="11270" width="7.875" style="25" customWidth="1"/>
    <col min="11271" max="11271" width="6.625" style="25" customWidth="1"/>
    <col min="11272" max="11273" width="8.625" style="25" customWidth="1"/>
    <col min="11274" max="11274" width="7.875" style="25" customWidth="1"/>
    <col min="11275" max="11275" width="9.625" style="25" customWidth="1"/>
    <col min="11276" max="11276" width="5.875" style="25" customWidth="1"/>
    <col min="11277" max="11517" width="8.875" style="25" customWidth="1"/>
    <col min="11518" max="11518" width="0.875" style="25" customWidth="1"/>
    <col min="11519" max="11519" width="0.5" style="25" customWidth="1"/>
    <col min="11520" max="11520" width="4.125" style="25" customWidth="1"/>
    <col min="11521" max="11522" width="3.125" style="25" customWidth="1"/>
    <col min="11523" max="11523" width="0.875" style="25" customWidth="1"/>
    <col min="11524" max="11526" width="7.875" style="25" customWidth="1"/>
    <col min="11527" max="11527" width="6.625" style="25" customWidth="1"/>
    <col min="11528" max="11529" width="8.625" style="25" customWidth="1"/>
    <col min="11530" max="11530" width="7.875" style="25" customWidth="1"/>
    <col min="11531" max="11531" width="9.625" style="25" customWidth="1"/>
    <col min="11532" max="11532" width="5.875" style="25" customWidth="1"/>
    <col min="11533" max="11773" width="8.875" style="25" customWidth="1"/>
    <col min="11774" max="11774" width="0.875" style="25" customWidth="1"/>
    <col min="11775" max="11775" width="0.5" style="25" customWidth="1"/>
    <col min="11776" max="11776" width="4.125" style="25" customWidth="1"/>
    <col min="11777" max="11778" width="3.125" style="25" customWidth="1"/>
    <col min="11779" max="11779" width="0.875" style="25" customWidth="1"/>
    <col min="11780" max="11782" width="7.875" style="25" customWidth="1"/>
    <col min="11783" max="11783" width="6.625" style="25" customWidth="1"/>
    <col min="11784" max="11785" width="8.625" style="25" customWidth="1"/>
    <col min="11786" max="11786" width="7.875" style="25" customWidth="1"/>
    <col min="11787" max="11787" width="9.625" style="25" customWidth="1"/>
    <col min="11788" max="11788" width="5.875" style="25" customWidth="1"/>
    <col min="11789" max="12029" width="8.875" style="25" customWidth="1"/>
    <col min="12030" max="12030" width="0.875" style="25" customWidth="1"/>
    <col min="12031" max="12031" width="0.5" style="25" customWidth="1"/>
    <col min="12032" max="12032" width="4.125" style="25" customWidth="1"/>
    <col min="12033" max="12034" width="3.125" style="25" customWidth="1"/>
    <col min="12035" max="12035" width="0.875" style="25" customWidth="1"/>
    <col min="12036" max="12038" width="7.875" style="25" customWidth="1"/>
    <col min="12039" max="12039" width="6.625" style="25" customWidth="1"/>
    <col min="12040" max="12041" width="8.625" style="25" customWidth="1"/>
    <col min="12042" max="12042" width="7.875" style="25" customWidth="1"/>
    <col min="12043" max="12043" width="9.625" style="25" customWidth="1"/>
    <col min="12044" max="12044" width="5.875" style="25" customWidth="1"/>
    <col min="12045" max="12285" width="8.875" style="25" customWidth="1"/>
    <col min="12286" max="12286" width="0.875" style="25" customWidth="1"/>
    <col min="12287" max="12287" width="0.5" style="25" customWidth="1"/>
    <col min="12288" max="12288" width="4.125" style="25" customWidth="1"/>
    <col min="12289" max="12290" width="3.125" style="25" customWidth="1"/>
    <col min="12291" max="12291" width="0.875" style="25" customWidth="1"/>
    <col min="12292" max="12294" width="7.875" style="25" customWidth="1"/>
    <col min="12295" max="12295" width="6.625" style="25" customWidth="1"/>
    <col min="12296" max="12297" width="8.625" style="25" customWidth="1"/>
    <col min="12298" max="12298" width="7.875" style="25" customWidth="1"/>
    <col min="12299" max="12299" width="9.625" style="25" customWidth="1"/>
    <col min="12300" max="12300" width="5.875" style="25" customWidth="1"/>
    <col min="12301" max="12541" width="8.875" style="25" customWidth="1"/>
    <col min="12542" max="12542" width="0.875" style="25" customWidth="1"/>
    <col min="12543" max="12543" width="0.5" style="25" customWidth="1"/>
    <col min="12544" max="12544" width="4.125" style="25" customWidth="1"/>
    <col min="12545" max="12546" width="3.125" style="25" customWidth="1"/>
    <col min="12547" max="12547" width="0.875" style="25" customWidth="1"/>
    <col min="12548" max="12550" width="7.875" style="25" customWidth="1"/>
    <col min="12551" max="12551" width="6.625" style="25" customWidth="1"/>
    <col min="12552" max="12553" width="8.625" style="25" customWidth="1"/>
    <col min="12554" max="12554" width="7.875" style="25" customWidth="1"/>
    <col min="12555" max="12555" width="9.625" style="25" customWidth="1"/>
    <col min="12556" max="12556" width="5.875" style="25" customWidth="1"/>
    <col min="12557" max="12797" width="8.875" style="25" customWidth="1"/>
    <col min="12798" max="12798" width="0.875" style="25" customWidth="1"/>
    <col min="12799" max="12799" width="0.5" style="25" customWidth="1"/>
    <col min="12800" max="12800" width="4.125" style="25" customWidth="1"/>
    <col min="12801" max="12802" width="3.125" style="25" customWidth="1"/>
    <col min="12803" max="12803" width="0.875" style="25" customWidth="1"/>
    <col min="12804" max="12806" width="7.875" style="25" customWidth="1"/>
    <col min="12807" max="12807" width="6.625" style="25" customWidth="1"/>
    <col min="12808" max="12809" width="8.625" style="25" customWidth="1"/>
    <col min="12810" max="12810" width="7.875" style="25" customWidth="1"/>
    <col min="12811" max="12811" width="9.625" style="25" customWidth="1"/>
    <col min="12812" max="12812" width="5.875" style="25" customWidth="1"/>
    <col min="12813" max="13053" width="8.875" style="25" customWidth="1"/>
    <col min="13054" max="13054" width="0.875" style="25" customWidth="1"/>
    <col min="13055" max="13055" width="0.5" style="25" customWidth="1"/>
    <col min="13056" max="13056" width="4.125" style="25" customWidth="1"/>
    <col min="13057" max="13058" width="3.125" style="25" customWidth="1"/>
    <col min="13059" max="13059" width="0.875" style="25" customWidth="1"/>
    <col min="13060" max="13062" width="7.875" style="25" customWidth="1"/>
    <col min="13063" max="13063" width="6.625" style="25" customWidth="1"/>
    <col min="13064" max="13065" width="8.625" style="25" customWidth="1"/>
    <col min="13066" max="13066" width="7.875" style="25" customWidth="1"/>
    <col min="13067" max="13067" width="9.625" style="25" customWidth="1"/>
    <col min="13068" max="13068" width="5.875" style="25" customWidth="1"/>
    <col min="13069" max="13309" width="8.875" style="25" customWidth="1"/>
    <col min="13310" max="13310" width="0.875" style="25" customWidth="1"/>
    <col min="13311" max="13311" width="0.5" style="25" customWidth="1"/>
    <col min="13312" max="13312" width="4.125" style="25" customWidth="1"/>
    <col min="13313" max="13314" width="3.125" style="25" customWidth="1"/>
    <col min="13315" max="13315" width="0.875" style="25" customWidth="1"/>
    <col min="13316" max="13318" width="7.875" style="25" customWidth="1"/>
    <col min="13319" max="13319" width="6.625" style="25" customWidth="1"/>
    <col min="13320" max="13321" width="8.625" style="25" customWidth="1"/>
    <col min="13322" max="13322" width="7.875" style="25" customWidth="1"/>
    <col min="13323" max="13323" width="9.625" style="25" customWidth="1"/>
    <col min="13324" max="13324" width="5.875" style="25" customWidth="1"/>
    <col min="13325" max="13565" width="8.875" style="25" customWidth="1"/>
    <col min="13566" max="13566" width="0.875" style="25" customWidth="1"/>
    <col min="13567" max="13567" width="0.5" style="25" customWidth="1"/>
    <col min="13568" max="13568" width="4.125" style="25" customWidth="1"/>
    <col min="13569" max="13570" width="3.125" style="25" customWidth="1"/>
    <col min="13571" max="13571" width="0.875" style="25" customWidth="1"/>
    <col min="13572" max="13574" width="7.875" style="25" customWidth="1"/>
    <col min="13575" max="13575" width="6.625" style="25" customWidth="1"/>
    <col min="13576" max="13577" width="8.625" style="25" customWidth="1"/>
    <col min="13578" max="13578" width="7.875" style="25" customWidth="1"/>
    <col min="13579" max="13579" width="9.625" style="25" customWidth="1"/>
    <col min="13580" max="13580" width="5.875" style="25" customWidth="1"/>
    <col min="13581" max="13821" width="8.875" style="25" customWidth="1"/>
    <col min="13822" max="13822" width="0.875" style="25" customWidth="1"/>
    <col min="13823" max="13823" width="0.5" style="25" customWidth="1"/>
    <col min="13824" max="13824" width="4.125" style="25" customWidth="1"/>
    <col min="13825" max="13826" width="3.125" style="25" customWidth="1"/>
    <col min="13827" max="13827" width="0.875" style="25" customWidth="1"/>
    <col min="13828" max="13830" width="7.875" style="25" customWidth="1"/>
    <col min="13831" max="13831" width="6.625" style="25" customWidth="1"/>
    <col min="13832" max="13833" width="8.625" style="25" customWidth="1"/>
    <col min="13834" max="13834" width="7.875" style="25" customWidth="1"/>
    <col min="13835" max="13835" width="9.625" style="25" customWidth="1"/>
    <col min="13836" max="13836" width="5.875" style="25" customWidth="1"/>
    <col min="13837" max="14077" width="8.875" style="25" customWidth="1"/>
    <col min="14078" max="14078" width="0.875" style="25" customWidth="1"/>
    <col min="14079" max="14079" width="0.5" style="25" customWidth="1"/>
    <col min="14080" max="14080" width="4.125" style="25" customWidth="1"/>
    <col min="14081" max="14082" width="3.125" style="25" customWidth="1"/>
    <col min="14083" max="14083" width="0.875" style="25" customWidth="1"/>
    <col min="14084" max="14086" width="7.875" style="25" customWidth="1"/>
    <col min="14087" max="14087" width="6.625" style="25" customWidth="1"/>
    <col min="14088" max="14089" width="8.625" style="25" customWidth="1"/>
    <col min="14090" max="14090" width="7.875" style="25" customWidth="1"/>
    <col min="14091" max="14091" width="9.625" style="25" customWidth="1"/>
    <col min="14092" max="14092" width="5.875" style="25" customWidth="1"/>
    <col min="14093" max="14333" width="8.875" style="25" customWidth="1"/>
    <col min="14334" max="14334" width="0.875" style="25" customWidth="1"/>
    <col min="14335" max="14335" width="0.5" style="25" customWidth="1"/>
    <col min="14336" max="14336" width="4.125" style="25" customWidth="1"/>
    <col min="14337" max="14338" width="3.125" style="25" customWidth="1"/>
    <col min="14339" max="14339" width="0.875" style="25" customWidth="1"/>
    <col min="14340" max="14342" width="7.875" style="25" customWidth="1"/>
    <col min="14343" max="14343" width="6.625" style="25" customWidth="1"/>
    <col min="14344" max="14345" width="8.625" style="25" customWidth="1"/>
    <col min="14346" max="14346" width="7.875" style="25" customWidth="1"/>
    <col min="14347" max="14347" width="9.625" style="25" customWidth="1"/>
    <col min="14348" max="14348" width="5.875" style="25" customWidth="1"/>
    <col min="14349" max="14589" width="8.875" style="25" customWidth="1"/>
    <col min="14590" max="14590" width="0.875" style="25" customWidth="1"/>
    <col min="14591" max="14591" width="0.5" style="25" customWidth="1"/>
    <col min="14592" max="14592" width="4.125" style="25" customWidth="1"/>
    <col min="14593" max="14594" width="3.125" style="25" customWidth="1"/>
    <col min="14595" max="14595" width="0.875" style="25" customWidth="1"/>
    <col min="14596" max="14598" width="7.875" style="25" customWidth="1"/>
    <col min="14599" max="14599" width="6.625" style="25" customWidth="1"/>
    <col min="14600" max="14601" width="8.625" style="25" customWidth="1"/>
    <col min="14602" max="14602" width="7.875" style="25" customWidth="1"/>
    <col min="14603" max="14603" width="9.625" style="25" customWidth="1"/>
    <col min="14604" max="14604" width="5.875" style="25" customWidth="1"/>
    <col min="14605" max="14845" width="8.875" style="25" customWidth="1"/>
    <col min="14846" max="14846" width="0.875" style="25" customWidth="1"/>
    <col min="14847" max="14847" width="0.5" style="25" customWidth="1"/>
    <col min="14848" max="14848" width="4.125" style="25" customWidth="1"/>
    <col min="14849" max="14850" width="3.125" style="25" customWidth="1"/>
    <col min="14851" max="14851" width="0.875" style="25" customWidth="1"/>
    <col min="14852" max="14854" width="7.875" style="25" customWidth="1"/>
    <col min="14855" max="14855" width="6.625" style="25" customWidth="1"/>
    <col min="14856" max="14857" width="8.625" style="25" customWidth="1"/>
    <col min="14858" max="14858" width="7.875" style="25" customWidth="1"/>
    <col min="14859" max="14859" width="9.625" style="25" customWidth="1"/>
    <col min="14860" max="14860" width="5.875" style="25" customWidth="1"/>
    <col min="14861" max="15101" width="8.875" style="25" customWidth="1"/>
    <col min="15102" max="15102" width="0.875" style="25" customWidth="1"/>
    <col min="15103" max="15103" width="0.5" style="25" customWidth="1"/>
    <col min="15104" max="15104" width="4.125" style="25" customWidth="1"/>
    <col min="15105" max="15106" width="3.125" style="25" customWidth="1"/>
    <col min="15107" max="15107" width="0.875" style="25" customWidth="1"/>
    <col min="15108" max="15110" width="7.875" style="25" customWidth="1"/>
    <col min="15111" max="15111" width="6.625" style="25" customWidth="1"/>
    <col min="15112" max="15113" width="8.625" style="25" customWidth="1"/>
    <col min="15114" max="15114" width="7.875" style="25" customWidth="1"/>
    <col min="15115" max="15115" width="9.625" style="25" customWidth="1"/>
    <col min="15116" max="15116" width="5.875" style="25" customWidth="1"/>
    <col min="15117" max="15357" width="8.875" style="25" customWidth="1"/>
    <col min="15358" max="15358" width="0.875" style="25" customWidth="1"/>
    <col min="15359" max="15359" width="0.5" style="25" customWidth="1"/>
    <col min="15360" max="15360" width="4.125" style="25" customWidth="1"/>
    <col min="15361" max="15362" width="3.125" style="25" customWidth="1"/>
    <col min="15363" max="15363" width="0.875" style="25" customWidth="1"/>
    <col min="15364" max="15366" width="7.875" style="25" customWidth="1"/>
    <col min="15367" max="15367" width="6.625" style="25" customWidth="1"/>
    <col min="15368" max="15369" width="8.625" style="25" customWidth="1"/>
    <col min="15370" max="15370" width="7.875" style="25" customWidth="1"/>
    <col min="15371" max="15371" width="9.625" style="25" customWidth="1"/>
    <col min="15372" max="15372" width="5.875" style="25" customWidth="1"/>
    <col min="15373" max="15613" width="8.875" style="25" customWidth="1"/>
    <col min="15614" max="15614" width="0.875" style="25" customWidth="1"/>
    <col min="15615" max="15615" width="0.5" style="25" customWidth="1"/>
    <col min="15616" max="15616" width="4.125" style="25" customWidth="1"/>
    <col min="15617" max="15618" width="3.125" style="25" customWidth="1"/>
    <col min="15619" max="15619" width="0.875" style="25" customWidth="1"/>
    <col min="15620" max="15622" width="7.875" style="25" customWidth="1"/>
    <col min="15623" max="15623" width="6.625" style="25" customWidth="1"/>
    <col min="15624" max="15625" width="8.625" style="25" customWidth="1"/>
    <col min="15626" max="15626" width="7.875" style="25" customWidth="1"/>
    <col min="15627" max="15627" width="9.625" style="25" customWidth="1"/>
    <col min="15628" max="15628" width="5.875" style="25" customWidth="1"/>
    <col min="15629" max="15869" width="8.875" style="25" customWidth="1"/>
    <col min="15870" max="15870" width="0.875" style="25" customWidth="1"/>
    <col min="15871" max="15871" width="0.5" style="25" customWidth="1"/>
    <col min="15872" max="15872" width="4.125" style="25" customWidth="1"/>
    <col min="15873" max="15874" width="3.125" style="25" customWidth="1"/>
    <col min="15875" max="15875" width="0.875" style="25" customWidth="1"/>
    <col min="15876" max="15878" width="7.875" style="25" customWidth="1"/>
    <col min="15879" max="15879" width="6.625" style="25" customWidth="1"/>
    <col min="15880" max="15881" width="8.625" style="25" customWidth="1"/>
    <col min="15882" max="15882" width="7.875" style="25" customWidth="1"/>
    <col min="15883" max="15883" width="9.625" style="25" customWidth="1"/>
    <col min="15884" max="15884" width="5.875" style="25" customWidth="1"/>
    <col min="15885" max="16125" width="8.875" style="25" customWidth="1"/>
    <col min="16126" max="16126" width="0.875" style="25" customWidth="1"/>
    <col min="16127" max="16127" width="0.5" style="25" customWidth="1"/>
    <col min="16128" max="16128" width="4.125" style="25" customWidth="1"/>
    <col min="16129" max="16130" width="3.125" style="25" customWidth="1"/>
    <col min="16131" max="16131" width="0.875" style="25" customWidth="1"/>
    <col min="16132" max="16134" width="7.875" style="25" customWidth="1"/>
    <col min="16135" max="16135" width="6.625" style="25" customWidth="1"/>
    <col min="16136" max="16137" width="8.625" style="25" customWidth="1"/>
    <col min="16138" max="16138" width="7.875" style="25" customWidth="1"/>
    <col min="16139" max="16139" width="9.625" style="25" customWidth="1"/>
    <col min="16140" max="16140" width="5.875" style="25" customWidth="1"/>
    <col min="16141" max="16384" width="8.875" style="25" customWidth="1"/>
  </cols>
  <sheetData>
    <row r="1" spans="1:12" s="30" customFormat="1" ht="18" customHeight="1" x14ac:dyDescent="0.25">
      <c r="A1" s="17" t="s">
        <v>277</v>
      </c>
      <c r="B1" s="17"/>
      <c r="C1" s="17"/>
      <c r="D1" s="17"/>
      <c r="E1" s="17"/>
      <c r="F1" s="17"/>
      <c r="G1" s="17"/>
      <c r="H1" s="175"/>
    </row>
    <row r="2" spans="1:12" ht="18" customHeight="1" x14ac:dyDescent="0.25">
      <c r="A2" s="461"/>
      <c r="B2" s="461"/>
      <c r="C2" s="461"/>
      <c r="D2" s="461"/>
      <c r="E2" s="461"/>
      <c r="F2" s="461"/>
      <c r="G2" s="461"/>
      <c r="H2" s="164"/>
      <c r="I2" s="203"/>
      <c r="J2" s="203"/>
      <c r="L2" s="89" t="s">
        <v>273</v>
      </c>
    </row>
    <row r="3" spans="1:12" ht="21" customHeight="1" x14ac:dyDescent="0.25">
      <c r="A3" s="440" t="s">
        <v>1</v>
      </c>
      <c r="B3" s="440"/>
      <c r="C3" s="441"/>
      <c r="D3" s="476" t="s">
        <v>136</v>
      </c>
      <c r="E3" s="482" t="s">
        <v>193</v>
      </c>
      <c r="F3" s="483"/>
      <c r="G3" s="482" t="s">
        <v>194</v>
      </c>
      <c r="H3" s="483"/>
      <c r="I3" s="482" t="s">
        <v>195</v>
      </c>
      <c r="J3" s="483"/>
      <c r="K3" s="440" t="s">
        <v>54</v>
      </c>
      <c r="L3" s="489" t="s">
        <v>215</v>
      </c>
    </row>
    <row r="4" spans="1:12" ht="27" x14ac:dyDescent="0.25">
      <c r="A4" s="442" t="s">
        <v>158</v>
      </c>
      <c r="B4" s="442"/>
      <c r="C4" s="443"/>
      <c r="D4" s="477"/>
      <c r="E4" s="191" t="s">
        <v>197</v>
      </c>
      <c r="F4" s="197" t="s">
        <v>124</v>
      </c>
      <c r="G4" s="191" t="s">
        <v>197</v>
      </c>
      <c r="H4" s="197" t="s">
        <v>124</v>
      </c>
      <c r="I4" s="191" t="s">
        <v>197</v>
      </c>
      <c r="J4" s="197" t="s">
        <v>124</v>
      </c>
      <c r="K4" s="442"/>
      <c r="L4" s="490"/>
    </row>
    <row r="5" spans="1:12" ht="27" customHeight="1" x14ac:dyDescent="0.25">
      <c r="A5" s="65" t="s">
        <v>16</v>
      </c>
      <c r="B5" s="65">
        <v>17</v>
      </c>
      <c r="C5" s="72" t="s">
        <v>13</v>
      </c>
      <c r="D5" s="136">
        <v>3683</v>
      </c>
      <c r="E5" s="192">
        <v>3647</v>
      </c>
      <c r="F5" s="198">
        <v>244230</v>
      </c>
      <c r="G5" s="192">
        <v>2915</v>
      </c>
      <c r="H5" s="198">
        <v>52667</v>
      </c>
      <c r="I5" s="192">
        <v>463</v>
      </c>
      <c r="J5" s="198">
        <v>11346</v>
      </c>
      <c r="K5" s="149">
        <f>F5+H5+J5</f>
        <v>308243</v>
      </c>
      <c r="L5" s="206">
        <f t="shared" ref="L5:L25" si="0">ROUND(K5/D5,1)</f>
        <v>83.7</v>
      </c>
    </row>
    <row r="6" spans="1:12" ht="27" customHeight="1" x14ac:dyDescent="0.25">
      <c r="A6" s="133"/>
      <c r="B6" s="22">
        <v>22</v>
      </c>
      <c r="C6" s="134"/>
      <c r="D6" s="165">
        <v>3157</v>
      </c>
      <c r="E6" s="193">
        <v>3113</v>
      </c>
      <c r="F6" s="199">
        <v>234035</v>
      </c>
      <c r="G6" s="193">
        <v>2452</v>
      </c>
      <c r="H6" s="199">
        <v>53766</v>
      </c>
      <c r="I6" s="193">
        <v>362</v>
      </c>
      <c r="J6" s="199">
        <v>9950</v>
      </c>
      <c r="K6" s="166">
        <f>F6+H6+J6</f>
        <v>297751</v>
      </c>
      <c r="L6" s="207">
        <f t="shared" si="0"/>
        <v>94.3</v>
      </c>
    </row>
    <row r="7" spans="1:12" ht="27" customHeight="1" x14ac:dyDescent="0.25">
      <c r="A7" s="133"/>
      <c r="B7" s="22">
        <v>27</v>
      </c>
      <c r="C7" s="134"/>
      <c r="D7" s="165">
        <v>2552</v>
      </c>
      <c r="E7" s="193">
        <v>2512</v>
      </c>
      <c r="F7" s="199">
        <v>222972</v>
      </c>
      <c r="G7" s="193">
        <v>1775</v>
      </c>
      <c r="H7" s="199">
        <v>42551</v>
      </c>
      <c r="I7" s="193">
        <v>250</v>
      </c>
      <c r="J7" s="199">
        <v>8400</v>
      </c>
      <c r="K7" s="166">
        <f>F7+H7+J7</f>
        <v>273923</v>
      </c>
      <c r="L7" s="207">
        <f t="shared" si="0"/>
        <v>107.3</v>
      </c>
    </row>
    <row r="8" spans="1:12" ht="27" customHeight="1" x14ac:dyDescent="0.25">
      <c r="A8" s="186" t="s">
        <v>173</v>
      </c>
      <c r="B8" s="187">
        <v>2</v>
      </c>
      <c r="C8" s="188" t="s">
        <v>13</v>
      </c>
      <c r="D8" s="189">
        <v>2007</v>
      </c>
      <c r="E8" s="194">
        <v>1946</v>
      </c>
      <c r="F8" s="200">
        <v>201012</v>
      </c>
      <c r="G8" s="194">
        <v>1049</v>
      </c>
      <c r="H8" s="200">
        <v>32756</v>
      </c>
      <c r="I8" s="194">
        <v>166</v>
      </c>
      <c r="J8" s="200">
        <v>6008</v>
      </c>
      <c r="K8" s="204">
        <f>F8+H8+J8</f>
        <v>239776</v>
      </c>
      <c r="L8" s="208">
        <f t="shared" si="0"/>
        <v>119.5</v>
      </c>
    </row>
    <row r="9" spans="1:12" ht="27" customHeight="1" x14ac:dyDescent="0.25">
      <c r="A9" s="484" t="s">
        <v>12</v>
      </c>
      <c r="B9" s="484"/>
      <c r="C9" s="485"/>
      <c r="D9" s="137">
        <v>7</v>
      </c>
      <c r="E9" s="195">
        <v>5</v>
      </c>
      <c r="F9" s="201">
        <v>1689</v>
      </c>
      <c r="G9" s="195">
        <v>3</v>
      </c>
      <c r="H9" s="201">
        <v>120</v>
      </c>
      <c r="I9" s="195" t="s">
        <v>32</v>
      </c>
      <c r="J9" s="201" t="s">
        <v>32</v>
      </c>
      <c r="K9" s="166">
        <f>F9+H9</f>
        <v>1809</v>
      </c>
      <c r="L9" s="207">
        <f t="shared" si="0"/>
        <v>258.39999999999998</v>
      </c>
    </row>
    <row r="10" spans="1:12" ht="27" customHeight="1" x14ac:dyDescent="0.25">
      <c r="A10" s="484" t="s">
        <v>53</v>
      </c>
      <c r="B10" s="484"/>
      <c r="C10" s="485"/>
      <c r="D10" s="165">
        <v>171</v>
      </c>
      <c r="E10" s="193">
        <v>168</v>
      </c>
      <c r="F10" s="199">
        <v>15617</v>
      </c>
      <c r="G10" s="193">
        <v>114</v>
      </c>
      <c r="H10" s="199">
        <v>2109</v>
      </c>
      <c r="I10" s="193">
        <v>3</v>
      </c>
      <c r="J10" s="199">
        <v>168</v>
      </c>
      <c r="K10" s="166">
        <f t="shared" ref="K10:K17" si="1">F10+H10+J10</f>
        <v>17894</v>
      </c>
      <c r="L10" s="207">
        <f t="shared" si="0"/>
        <v>104.6</v>
      </c>
    </row>
    <row r="11" spans="1:12" ht="27" customHeight="1" x14ac:dyDescent="0.25">
      <c r="A11" s="484" t="s">
        <v>19</v>
      </c>
      <c r="B11" s="484"/>
      <c r="C11" s="485"/>
      <c r="D11" s="165">
        <v>165</v>
      </c>
      <c r="E11" s="193">
        <v>161</v>
      </c>
      <c r="F11" s="199">
        <v>15573</v>
      </c>
      <c r="G11" s="193">
        <v>70</v>
      </c>
      <c r="H11" s="199">
        <v>1845</v>
      </c>
      <c r="I11" s="193">
        <v>17</v>
      </c>
      <c r="J11" s="199">
        <v>807</v>
      </c>
      <c r="K11" s="166">
        <f t="shared" si="1"/>
        <v>18225</v>
      </c>
      <c r="L11" s="207">
        <f t="shared" si="0"/>
        <v>110.5</v>
      </c>
    </row>
    <row r="12" spans="1:12" ht="27" customHeight="1" x14ac:dyDescent="0.25">
      <c r="A12" s="484" t="s">
        <v>90</v>
      </c>
      <c r="B12" s="484"/>
      <c r="C12" s="485"/>
      <c r="D12" s="165">
        <v>134</v>
      </c>
      <c r="E12" s="193">
        <v>131</v>
      </c>
      <c r="F12" s="199">
        <v>17327</v>
      </c>
      <c r="G12" s="193">
        <v>46</v>
      </c>
      <c r="H12" s="199">
        <v>899</v>
      </c>
      <c r="I12" s="193">
        <v>4</v>
      </c>
      <c r="J12" s="199">
        <v>177</v>
      </c>
      <c r="K12" s="166">
        <f t="shared" si="1"/>
        <v>18403</v>
      </c>
      <c r="L12" s="207">
        <f t="shared" si="0"/>
        <v>137.30000000000001</v>
      </c>
    </row>
    <row r="13" spans="1:12" ht="27" customHeight="1" x14ac:dyDescent="0.25">
      <c r="A13" s="484" t="s">
        <v>23</v>
      </c>
      <c r="B13" s="484"/>
      <c r="C13" s="485"/>
      <c r="D13" s="165">
        <v>179</v>
      </c>
      <c r="E13" s="193">
        <v>178</v>
      </c>
      <c r="F13" s="199">
        <v>26431</v>
      </c>
      <c r="G13" s="193">
        <v>74</v>
      </c>
      <c r="H13" s="199">
        <v>2025</v>
      </c>
      <c r="I13" s="193">
        <v>1</v>
      </c>
      <c r="J13" s="199">
        <v>5</v>
      </c>
      <c r="K13" s="166">
        <f t="shared" si="1"/>
        <v>28461</v>
      </c>
      <c r="L13" s="207">
        <f t="shared" si="0"/>
        <v>159</v>
      </c>
    </row>
    <row r="14" spans="1:12" ht="27" customHeight="1" x14ac:dyDescent="0.25">
      <c r="A14" s="484" t="s">
        <v>94</v>
      </c>
      <c r="B14" s="484"/>
      <c r="C14" s="485"/>
      <c r="D14" s="165">
        <v>116</v>
      </c>
      <c r="E14" s="193">
        <v>114</v>
      </c>
      <c r="F14" s="199">
        <v>17494</v>
      </c>
      <c r="G14" s="193">
        <v>58</v>
      </c>
      <c r="H14" s="199">
        <v>1128</v>
      </c>
      <c r="I14" s="193">
        <v>5</v>
      </c>
      <c r="J14" s="199">
        <v>266</v>
      </c>
      <c r="K14" s="166">
        <f t="shared" si="1"/>
        <v>18888</v>
      </c>
      <c r="L14" s="207">
        <f t="shared" si="0"/>
        <v>162.80000000000001</v>
      </c>
    </row>
    <row r="15" spans="1:12" ht="27" customHeight="1" x14ac:dyDescent="0.25">
      <c r="A15" s="484" t="s">
        <v>49</v>
      </c>
      <c r="B15" s="484"/>
      <c r="C15" s="485"/>
      <c r="D15" s="165">
        <v>97</v>
      </c>
      <c r="E15" s="193">
        <v>81</v>
      </c>
      <c r="F15" s="199">
        <v>4545</v>
      </c>
      <c r="G15" s="193">
        <v>48</v>
      </c>
      <c r="H15" s="199">
        <v>1170</v>
      </c>
      <c r="I15" s="193">
        <v>42</v>
      </c>
      <c r="J15" s="199">
        <v>2549</v>
      </c>
      <c r="K15" s="166">
        <f t="shared" si="1"/>
        <v>8264</v>
      </c>
      <c r="L15" s="207">
        <f t="shared" si="0"/>
        <v>85.2</v>
      </c>
    </row>
    <row r="16" spans="1:12" ht="27" customHeight="1" x14ac:dyDescent="0.25">
      <c r="A16" s="484" t="s">
        <v>29</v>
      </c>
      <c r="B16" s="484"/>
      <c r="C16" s="485"/>
      <c r="D16" s="165">
        <v>87</v>
      </c>
      <c r="E16" s="193">
        <v>87</v>
      </c>
      <c r="F16" s="199">
        <v>5696</v>
      </c>
      <c r="G16" s="193">
        <v>51</v>
      </c>
      <c r="H16" s="199">
        <v>1340</v>
      </c>
      <c r="I16" s="193">
        <v>8</v>
      </c>
      <c r="J16" s="199">
        <v>187</v>
      </c>
      <c r="K16" s="166">
        <f t="shared" si="1"/>
        <v>7223</v>
      </c>
      <c r="L16" s="207">
        <f t="shared" si="0"/>
        <v>83</v>
      </c>
    </row>
    <row r="17" spans="1:12" ht="27" customHeight="1" x14ac:dyDescent="0.25">
      <c r="A17" s="486" t="s">
        <v>31</v>
      </c>
      <c r="B17" s="484"/>
      <c r="C17" s="485"/>
      <c r="D17" s="165">
        <v>27</v>
      </c>
      <c r="E17" s="193">
        <v>25</v>
      </c>
      <c r="F17" s="199">
        <v>2167</v>
      </c>
      <c r="G17" s="193">
        <v>21</v>
      </c>
      <c r="H17" s="199">
        <v>686</v>
      </c>
      <c r="I17" s="193">
        <v>4</v>
      </c>
      <c r="J17" s="199">
        <v>275</v>
      </c>
      <c r="K17" s="166">
        <f t="shared" si="1"/>
        <v>3128</v>
      </c>
      <c r="L17" s="207">
        <f t="shared" si="0"/>
        <v>115.9</v>
      </c>
    </row>
    <row r="18" spans="1:12" ht="27" customHeight="1" x14ac:dyDescent="0.25">
      <c r="A18" s="484" t="s">
        <v>93</v>
      </c>
      <c r="B18" s="487"/>
      <c r="C18" s="488"/>
      <c r="D18" s="165">
        <v>177</v>
      </c>
      <c r="E18" s="193">
        <v>176</v>
      </c>
      <c r="F18" s="199">
        <v>23026</v>
      </c>
      <c r="G18" s="193">
        <v>48</v>
      </c>
      <c r="H18" s="199">
        <v>1825</v>
      </c>
      <c r="I18" s="195" t="s">
        <v>32</v>
      </c>
      <c r="J18" s="201" t="s">
        <v>32</v>
      </c>
      <c r="K18" s="166">
        <f>F18+H18</f>
        <v>24851</v>
      </c>
      <c r="L18" s="207">
        <f t="shared" si="0"/>
        <v>140.4</v>
      </c>
    </row>
    <row r="19" spans="1:12" ht="27" customHeight="1" x14ac:dyDescent="0.25">
      <c r="A19" s="484" t="s">
        <v>38</v>
      </c>
      <c r="B19" s="487"/>
      <c r="C19" s="488"/>
      <c r="D19" s="165">
        <v>163</v>
      </c>
      <c r="E19" s="193">
        <v>162</v>
      </c>
      <c r="F19" s="199">
        <v>22705</v>
      </c>
      <c r="G19" s="193">
        <v>74</v>
      </c>
      <c r="H19" s="199">
        <v>2117</v>
      </c>
      <c r="I19" s="195" t="s">
        <v>32</v>
      </c>
      <c r="J19" s="201" t="s">
        <v>32</v>
      </c>
      <c r="K19" s="166">
        <f>F19+H19</f>
        <v>24822</v>
      </c>
      <c r="L19" s="207">
        <f t="shared" si="0"/>
        <v>152.30000000000001</v>
      </c>
    </row>
    <row r="20" spans="1:12" ht="27" customHeight="1" x14ac:dyDescent="0.25">
      <c r="A20" s="484" t="s">
        <v>39</v>
      </c>
      <c r="B20" s="487"/>
      <c r="C20" s="488"/>
      <c r="D20" s="165">
        <v>184</v>
      </c>
      <c r="E20" s="193">
        <v>181</v>
      </c>
      <c r="F20" s="199">
        <v>20902</v>
      </c>
      <c r="G20" s="193">
        <v>92</v>
      </c>
      <c r="H20" s="199">
        <v>3782</v>
      </c>
      <c r="I20" s="193">
        <v>8</v>
      </c>
      <c r="J20" s="199">
        <v>62</v>
      </c>
      <c r="K20" s="166">
        <f>F20+H20+J20</f>
        <v>24746</v>
      </c>
      <c r="L20" s="207">
        <f t="shared" si="0"/>
        <v>134.5</v>
      </c>
    </row>
    <row r="21" spans="1:12" ht="27" customHeight="1" x14ac:dyDescent="0.25">
      <c r="A21" s="484" t="s">
        <v>56</v>
      </c>
      <c r="B21" s="487"/>
      <c r="C21" s="488"/>
      <c r="D21" s="165">
        <v>79</v>
      </c>
      <c r="E21" s="193">
        <v>73</v>
      </c>
      <c r="F21" s="199">
        <v>3810</v>
      </c>
      <c r="G21" s="193">
        <v>67</v>
      </c>
      <c r="H21" s="199">
        <v>2896</v>
      </c>
      <c r="I21" s="193">
        <v>12</v>
      </c>
      <c r="J21" s="199">
        <v>156</v>
      </c>
      <c r="K21" s="166">
        <f>F21+H21+J21</f>
        <v>6862</v>
      </c>
      <c r="L21" s="207">
        <f t="shared" si="0"/>
        <v>86.9</v>
      </c>
    </row>
    <row r="22" spans="1:12" ht="27" customHeight="1" x14ac:dyDescent="0.25">
      <c r="A22" s="484" t="s">
        <v>43</v>
      </c>
      <c r="B22" s="487"/>
      <c r="C22" s="488"/>
      <c r="D22" s="165">
        <v>20</v>
      </c>
      <c r="E22" s="193">
        <v>18</v>
      </c>
      <c r="F22" s="199">
        <v>921</v>
      </c>
      <c r="G22" s="193">
        <v>16</v>
      </c>
      <c r="H22" s="199">
        <v>818</v>
      </c>
      <c r="I22" s="193">
        <v>3</v>
      </c>
      <c r="J22" s="199">
        <v>27</v>
      </c>
      <c r="K22" s="166">
        <f>F22+H22+J22</f>
        <v>1766</v>
      </c>
      <c r="L22" s="207">
        <f t="shared" si="0"/>
        <v>88.3</v>
      </c>
    </row>
    <row r="23" spans="1:12" ht="27" customHeight="1" x14ac:dyDescent="0.25">
      <c r="A23" s="484" t="s">
        <v>17</v>
      </c>
      <c r="B23" s="487"/>
      <c r="C23" s="488"/>
      <c r="D23" s="165">
        <v>73</v>
      </c>
      <c r="E23" s="193">
        <v>72</v>
      </c>
      <c r="F23" s="199">
        <v>4004</v>
      </c>
      <c r="G23" s="193">
        <v>42</v>
      </c>
      <c r="H23" s="199">
        <v>871</v>
      </c>
      <c r="I23" s="193">
        <v>10</v>
      </c>
      <c r="J23" s="199">
        <v>146</v>
      </c>
      <c r="K23" s="166">
        <f>F23+H23+J23</f>
        <v>5021</v>
      </c>
      <c r="L23" s="207">
        <f t="shared" si="0"/>
        <v>68.8</v>
      </c>
    </row>
    <row r="24" spans="1:12" ht="27" customHeight="1" x14ac:dyDescent="0.25">
      <c r="A24" s="484" t="s">
        <v>59</v>
      </c>
      <c r="B24" s="487"/>
      <c r="C24" s="488"/>
      <c r="D24" s="165">
        <v>11</v>
      </c>
      <c r="E24" s="193">
        <v>9</v>
      </c>
      <c r="F24" s="199">
        <v>300</v>
      </c>
      <c r="G24" s="193">
        <v>8</v>
      </c>
      <c r="H24" s="199">
        <v>334</v>
      </c>
      <c r="I24" s="195" t="s">
        <v>32</v>
      </c>
      <c r="J24" s="201" t="s">
        <v>32</v>
      </c>
      <c r="K24" s="166">
        <f>F24+H24</f>
        <v>634</v>
      </c>
      <c r="L24" s="207">
        <f t="shared" si="0"/>
        <v>57.6</v>
      </c>
    </row>
    <row r="25" spans="1:12" ht="27" customHeight="1" x14ac:dyDescent="0.25">
      <c r="A25" s="484" t="s">
        <v>45</v>
      </c>
      <c r="B25" s="487"/>
      <c r="C25" s="488"/>
      <c r="D25" s="165">
        <v>102</v>
      </c>
      <c r="E25" s="193">
        <v>95</v>
      </c>
      <c r="F25" s="199">
        <v>4845</v>
      </c>
      <c r="G25" s="193">
        <v>60</v>
      </c>
      <c r="H25" s="199">
        <v>3500</v>
      </c>
      <c r="I25" s="193">
        <v>26</v>
      </c>
      <c r="J25" s="199">
        <v>874</v>
      </c>
      <c r="K25" s="166">
        <f>F25+H25+J25</f>
        <v>9219</v>
      </c>
      <c r="L25" s="207">
        <f t="shared" si="0"/>
        <v>90.4</v>
      </c>
    </row>
    <row r="26" spans="1:12" ht="27" customHeight="1" x14ac:dyDescent="0.25">
      <c r="A26" s="486" t="s">
        <v>47</v>
      </c>
      <c r="B26" s="487"/>
      <c r="C26" s="488"/>
      <c r="D26" s="137" t="s">
        <v>32</v>
      </c>
      <c r="E26" s="195" t="s">
        <v>32</v>
      </c>
      <c r="F26" s="201" t="s">
        <v>32</v>
      </c>
      <c r="G26" s="195" t="s">
        <v>32</v>
      </c>
      <c r="H26" s="201" t="s">
        <v>32</v>
      </c>
      <c r="I26" s="195" t="s">
        <v>32</v>
      </c>
      <c r="J26" s="201" t="s">
        <v>32</v>
      </c>
      <c r="K26" s="144" t="s">
        <v>32</v>
      </c>
      <c r="L26" s="195" t="s">
        <v>32</v>
      </c>
    </row>
    <row r="27" spans="1:12" ht="27" customHeight="1" x14ac:dyDescent="0.25">
      <c r="A27" s="484" t="s">
        <v>21</v>
      </c>
      <c r="B27" s="487"/>
      <c r="C27" s="488"/>
      <c r="D27" s="165">
        <v>151</v>
      </c>
      <c r="E27" s="193">
        <v>148</v>
      </c>
      <c r="F27" s="199">
        <v>10494</v>
      </c>
      <c r="G27" s="193">
        <v>113</v>
      </c>
      <c r="H27" s="199">
        <v>3939</v>
      </c>
      <c r="I27" s="193">
        <v>16</v>
      </c>
      <c r="J27" s="199">
        <v>168</v>
      </c>
      <c r="K27" s="166">
        <f>F27+H27+J27</f>
        <v>14601</v>
      </c>
      <c r="L27" s="207">
        <f>ROUND(K27/D27,1)</f>
        <v>96.7</v>
      </c>
    </row>
    <row r="28" spans="1:12" ht="27" customHeight="1" x14ac:dyDescent="0.25">
      <c r="A28" s="484" t="s">
        <v>27</v>
      </c>
      <c r="B28" s="487"/>
      <c r="C28" s="488"/>
      <c r="D28" s="165">
        <v>64</v>
      </c>
      <c r="E28" s="193">
        <v>62</v>
      </c>
      <c r="F28" s="199">
        <v>3466</v>
      </c>
      <c r="G28" s="193">
        <v>44</v>
      </c>
      <c r="H28" s="199">
        <v>1352</v>
      </c>
      <c r="I28" s="193">
        <v>7</v>
      </c>
      <c r="J28" s="199">
        <v>141</v>
      </c>
      <c r="K28" s="166">
        <f>F28+H28+J28</f>
        <v>4959</v>
      </c>
      <c r="L28" s="207">
        <f>ROUND(K28/D28,1)</f>
        <v>77.5</v>
      </c>
    </row>
    <row r="29" spans="1:12" ht="27" customHeight="1" x14ac:dyDescent="0.25">
      <c r="A29" s="416" t="s">
        <v>30</v>
      </c>
      <c r="B29" s="416"/>
      <c r="C29" s="417"/>
      <c r="D29" s="190">
        <v>44236</v>
      </c>
      <c r="E29" s="196">
        <v>37915</v>
      </c>
      <c r="F29" s="202">
        <v>6803174</v>
      </c>
      <c r="G29" s="196">
        <v>25376</v>
      </c>
      <c r="H29" s="202">
        <v>3419750</v>
      </c>
      <c r="I29" s="196">
        <v>4705</v>
      </c>
      <c r="J29" s="202">
        <v>328381</v>
      </c>
      <c r="K29" s="205">
        <f>F29+H29+J29</f>
        <v>10551305</v>
      </c>
      <c r="L29" s="209">
        <f>ROUND(K29/D29,1)</f>
        <v>238.5</v>
      </c>
    </row>
    <row r="30" spans="1:12" s="97" customFormat="1" ht="18" customHeight="1" x14ac:dyDescent="0.15">
      <c r="G30" s="166"/>
      <c r="H30" s="166"/>
      <c r="I30" s="166"/>
      <c r="J30" s="166"/>
      <c r="L30" s="131" t="s">
        <v>223</v>
      </c>
    </row>
    <row r="31" spans="1:12" s="97" customFormat="1" ht="18" customHeight="1" x14ac:dyDescent="0.15">
      <c r="A31" s="177" t="s">
        <v>289</v>
      </c>
      <c r="G31" s="166"/>
      <c r="H31" s="166"/>
      <c r="I31" s="166"/>
      <c r="J31" s="166"/>
      <c r="K31" s="168"/>
    </row>
    <row r="32" spans="1:12" s="97" customFormat="1" ht="18" customHeight="1" x14ac:dyDescent="0.15">
      <c r="G32" s="166"/>
      <c r="H32" s="166"/>
      <c r="I32" s="166"/>
      <c r="J32" s="166"/>
      <c r="K32" s="168"/>
    </row>
    <row r="33" spans="7:12" ht="18" customHeight="1" x14ac:dyDescent="0.25">
      <c r="G33" s="166"/>
      <c r="H33" s="166"/>
      <c r="K33" s="166"/>
      <c r="L33" s="166"/>
    </row>
    <row r="34" spans="7:12" ht="18.75" customHeight="1" x14ac:dyDescent="0.25">
      <c r="G34" s="166"/>
      <c r="H34" s="166"/>
    </row>
  </sheetData>
  <mergeCells count="30">
    <mergeCell ref="A28:C28"/>
    <mergeCell ref="A29:C29"/>
    <mergeCell ref="D3:D4"/>
    <mergeCell ref="K3:K4"/>
    <mergeCell ref="L3:L4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A4:C4"/>
    <mergeCell ref="A9:C9"/>
    <mergeCell ref="A10:C10"/>
    <mergeCell ref="A11:C11"/>
    <mergeCell ref="A12:C12"/>
    <mergeCell ref="A2:G2"/>
    <mergeCell ref="A3:C3"/>
    <mergeCell ref="E3:F3"/>
    <mergeCell ref="G3:H3"/>
    <mergeCell ref="I3:J3"/>
  </mergeCells>
  <phoneticPr fontId="2"/>
  <pageMargins left="0.70866141732283472" right="0.59055118110236227" top="0.78740157480314965" bottom="0.78740157480314965" header="0.31496062992125984" footer="0.31496062992125984"/>
  <pageSetup paperSize="9"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 fitToPage="1"/>
  </sheetPr>
  <dimension ref="A1:O33"/>
  <sheetViews>
    <sheetView showGridLines="0" zoomScaleSheetLayoutView="70" workbookViewId="0">
      <selection activeCell="L17" sqref="L17"/>
    </sheetView>
  </sheetViews>
  <sheetFormatPr defaultRowHeight="15" x14ac:dyDescent="0.15"/>
  <cols>
    <col min="1" max="3" width="5.75" style="132" customWidth="1"/>
    <col min="4" max="4" width="10.625" style="132" customWidth="1"/>
    <col min="5" max="8" width="10.125" style="132" customWidth="1"/>
    <col min="9" max="15" width="8.625" style="132" customWidth="1"/>
    <col min="16" max="235" width="9" style="132" customWidth="1"/>
    <col min="236" max="236" width="0.875" style="132" customWidth="1"/>
    <col min="237" max="237" width="0.5" style="132" customWidth="1"/>
    <col min="238" max="238" width="4.125" style="132" customWidth="1"/>
    <col min="239" max="240" width="3.625" style="132" customWidth="1"/>
    <col min="241" max="241" width="0.875" style="132" customWidth="1"/>
    <col min="242" max="242" width="10.125" style="132" customWidth="1"/>
    <col min="243" max="243" width="3.125" style="132" customWidth="1"/>
    <col min="244" max="244" width="10.125" style="132" customWidth="1"/>
    <col min="245" max="245" width="3.25" style="132" customWidth="1"/>
    <col min="246" max="246" width="10.125" style="132" customWidth="1"/>
    <col min="247" max="247" width="3.25" style="132" customWidth="1"/>
    <col min="248" max="248" width="10.125" style="132" customWidth="1"/>
    <col min="249" max="249" width="3.25" style="132" customWidth="1"/>
    <col min="250" max="250" width="10.125" style="132" customWidth="1"/>
    <col min="251" max="251" width="3.125" style="132" customWidth="1"/>
    <col min="252" max="252" width="8.625" style="132" customWidth="1"/>
    <col min="253" max="253" width="2.5" style="132" customWidth="1"/>
    <col min="254" max="254" width="8.625" style="132" customWidth="1"/>
    <col min="255" max="255" width="2.5" style="132" customWidth="1"/>
    <col min="256" max="256" width="8.625" style="132" customWidth="1"/>
    <col min="257" max="257" width="2.375" style="132" customWidth="1"/>
    <col min="258" max="258" width="8.625" style="132" customWidth="1"/>
    <col min="259" max="259" width="2.5" style="132" customWidth="1"/>
    <col min="260" max="260" width="8.625" style="132" customWidth="1"/>
    <col min="261" max="261" width="2.5" style="132" customWidth="1"/>
    <col min="262" max="262" width="8.625" style="132" customWidth="1"/>
    <col min="263" max="263" width="2.5" style="132" customWidth="1"/>
    <col min="264" max="264" width="8.625" style="132" customWidth="1"/>
    <col min="265" max="265" width="2.5" style="132" customWidth="1"/>
    <col min="266" max="266" width="0.875" style="132" customWidth="1"/>
    <col min="267" max="267" width="0.5" style="132" customWidth="1"/>
    <col min="268" max="268" width="4.125" style="132" customWidth="1"/>
    <col min="269" max="270" width="3.625" style="132" customWidth="1"/>
    <col min="271" max="271" width="0.875" style="132" customWidth="1"/>
    <col min="272" max="491" width="9" style="132" customWidth="1"/>
    <col min="492" max="492" width="0.875" style="132" customWidth="1"/>
    <col min="493" max="493" width="0.5" style="132" customWidth="1"/>
    <col min="494" max="494" width="4.125" style="132" customWidth="1"/>
    <col min="495" max="496" width="3.625" style="132" customWidth="1"/>
    <col min="497" max="497" width="0.875" style="132" customWidth="1"/>
    <col min="498" max="498" width="10.125" style="132" customWidth="1"/>
    <col min="499" max="499" width="3.125" style="132" customWidth="1"/>
    <col min="500" max="500" width="10.125" style="132" customWidth="1"/>
    <col min="501" max="501" width="3.25" style="132" customWidth="1"/>
    <col min="502" max="502" width="10.125" style="132" customWidth="1"/>
    <col min="503" max="503" width="3.25" style="132" customWidth="1"/>
    <col min="504" max="504" width="10.125" style="132" customWidth="1"/>
    <col min="505" max="505" width="3.25" style="132" customWidth="1"/>
    <col min="506" max="506" width="10.125" style="132" customWidth="1"/>
    <col min="507" max="507" width="3.125" style="132" customWidth="1"/>
    <col min="508" max="508" width="8.625" style="132" customWidth="1"/>
    <col min="509" max="509" width="2.5" style="132" customWidth="1"/>
    <col min="510" max="510" width="8.625" style="132" customWidth="1"/>
    <col min="511" max="511" width="2.5" style="132" customWidth="1"/>
    <col min="512" max="512" width="8.625" style="132" customWidth="1"/>
    <col min="513" max="513" width="2.375" style="132" customWidth="1"/>
    <col min="514" max="514" width="8.625" style="132" customWidth="1"/>
    <col min="515" max="515" width="2.5" style="132" customWidth="1"/>
    <col min="516" max="516" width="8.625" style="132" customWidth="1"/>
    <col min="517" max="517" width="2.5" style="132" customWidth="1"/>
    <col min="518" max="518" width="8.625" style="132" customWidth="1"/>
    <col min="519" max="519" width="2.5" style="132" customWidth="1"/>
    <col min="520" max="520" width="8.625" style="132" customWidth="1"/>
    <col min="521" max="521" width="2.5" style="132" customWidth="1"/>
    <col min="522" max="522" width="0.875" style="132" customWidth="1"/>
    <col min="523" max="523" width="0.5" style="132" customWidth="1"/>
    <col min="524" max="524" width="4.125" style="132" customWidth="1"/>
    <col min="525" max="526" width="3.625" style="132" customWidth="1"/>
    <col min="527" max="527" width="0.875" style="132" customWidth="1"/>
    <col min="528" max="747" width="9" style="132" customWidth="1"/>
    <col min="748" max="748" width="0.875" style="132" customWidth="1"/>
    <col min="749" max="749" width="0.5" style="132" customWidth="1"/>
    <col min="750" max="750" width="4.125" style="132" customWidth="1"/>
    <col min="751" max="752" width="3.625" style="132" customWidth="1"/>
    <col min="753" max="753" width="0.875" style="132" customWidth="1"/>
    <col min="754" max="754" width="10.125" style="132" customWidth="1"/>
    <col min="755" max="755" width="3.125" style="132" customWidth="1"/>
    <col min="756" max="756" width="10.125" style="132" customWidth="1"/>
    <col min="757" max="757" width="3.25" style="132" customWidth="1"/>
    <col min="758" max="758" width="10.125" style="132" customWidth="1"/>
    <col min="759" max="759" width="3.25" style="132" customWidth="1"/>
    <col min="760" max="760" width="10.125" style="132" customWidth="1"/>
    <col min="761" max="761" width="3.25" style="132" customWidth="1"/>
    <col min="762" max="762" width="10.125" style="132" customWidth="1"/>
    <col min="763" max="763" width="3.125" style="132" customWidth="1"/>
    <col min="764" max="764" width="8.625" style="132" customWidth="1"/>
    <col min="765" max="765" width="2.5" style="132" customWidth="1"/>
    <col min="766" max="766" width="8.625" style="132" customWidth="1"/>
    <col min="767" max="767" width="2.5" style="132" customWidth="1"/>
    <col min="768" max="768" width="8.625" style="132" customWidth="1"/>
    <col min="769" max="769" width="2.375" style="132" customWidth="1"/>
    <col min="770" max="770" width="8.625" style="132" customWidth="1"/>
    <col min="771" max="771" width="2.5" style="132" customWidth="1"/>
    <col min="772" max="772" width="8.625" style="132" customWidth="1"/>
    <col min="773" max="773" width="2.5" style="132" customWidth="1"/>
    <col min="774" max="774" width="8.625" style="132" customWidth="1"/>
    <col min="775" max="775" width="2.5" style="132" customWidth="1"/>
    <col min="776" max="776" width="8.625" style="132" customWidth="1"/>
    <col min="777" max="777" width="2.5" style="132" customWidth="1"/>
    <col min="778" max="778" width="0.875" style="132" customWidth="1"/>
    <col min="779" max="779" width="0.5" style="132" customWidth="1"/>
    <col min="780" max="780" width="4.125" style="132" customWidth="1"/>
    <col min="781" max="782" width="3.625" style="132" customWidth="1"/>
    <col min="783" max="783" width="0.875" style="132" customWidth="1"/>
    <col min="784" max="1003" width="9" style="132" customWidth="1"/>
    <col min="1004" max="1004" width="0.875" style="132" customWidth="1"/>
    <col min="1005" max="1005" width="0.5" style="132" customWidth="1"/>
    <col min="1006" max="1006" width="4.125" style="132" customWidth="1"/>
    <col min="1007" max="1008" width="3.625" style="132" customWidth="1"/>
    <col min="1009" max="1009" width="0.875" style="132" customWidth="1"/>
    <col min="1010" max="1010" width="10.125" style="132" customWidth="1"/>
    <col min="1011" max="1011" width="3.125" style="132" customWidth="1"/>
    <col min="1012" max="1012" width="10.125" style="132" customWidth="1"/>
    <col min="1013" max="1013" width="3.25" style="132" customWidth="1"/>
    <col min="1014" max="1014" width="10.125" style="132" customWidth="1"/>
    <col min="1015" max="1015" width="3.25" style="132" customWidth="1"/>
    <col min="1016" max="1016" width="10.125" style="132" customWidth="1"/>
    <col min="1017" max="1017" width="3.25" style="132" customWidth="1"/>
    <col min="1018" max="1018" width="10.125" style="132" customWidth="1"/>
    <col min="1019" max="1019" width="3.125" style="132" customWidth="1"/>
    <col min="1020" max="1020" width="8.625" style="132" customWidth="1"/>
    <col min="1021" max="1021" width="2.5" style="132" customWidth="1"/>
    <col min="1022" max="1022" width="8.625" style="132" customWidth="1"/>
    <col min="1023" max="1023" width="2.5" style="132" customWidth="1"/>
    <col min="1024" max="1024" width="8.625" style="132" customWidth="1"/>
    <col min="1025" max="1025" width="2.375" style="132" customWidth="1"/>
    <col min="1026" max="1026" width="8.625" style="132" customWidth="1"/>
    <col min="1027" max="1027" width="2.5" style="132" customWidth="1"/>
    <col min="1028" max="1028" width="8.625" style="132" customWidth="1"/>
    <col min="1029" max="1029" width="2.5" style="132" customWidth="1"/>
    <col min="1030" max="1030" width="8.625" style="132" customWidth="1"/>
    <col min="1031" max="1031" width="2.5" style="132" customWidth="1"/>
    <col min="1032" max="1032" width="8.625" style="132" customWidth="1"/>
    <col min="1033" max="1033" width="2.5" style="132" customWidth="1"/>
    <col min="1034" max="1034" width="0.875" style="132" customWidth="1"/>
    <col min="1035" max="1035" width="0.5" style="132" customWidth="1"/>
    <col min="1036" max="1036" width="4.125" style="132" customWidth="1"/>
    <col min="1037" max="1038" width="3.625" style="132" customWidth="1"/>
    <col min="1039" max="1039" width="0.875" style="132" customWidth="1"/>
    <col min="1040" max="1259" width="9" style="132" customWidth="1"/>
    <col min="1260" max="1260" width="0.875" style="132" customWidth="1"/>
    <col min="1261" max="1261" width="0.5" style="132" customWidth="1"/>
    <col min="1262" max="1262" width="4.125" style="132" customWidth="1"/>
    <col min="1263" max="1264" width="3.625" style="132" customWidth="1"/>
    <col min="1265" max="1265" width="0.875" style="132" customWidth="1"/>
    <col min="1266" max="1266" width="10.125" style="132" customWidth="1"/>
    <col min="1267" max="1267" width="3.125" style="132" customWidth="1"/>
    <col min="1268" max="1268" width="10.125" style="132" customWidth="1"/>
    <col min="1269" max="1269" width="3.25" style="132" customWidth="1"/>
    <col min="1270" max="1270" width="10.125" style="132" customWidth="1"/>
    <col min="1271" max="1271" width="3.25" style="132" customWidth="1"/>
    <col min="1272" max="1272" width="10.125" style="132" customWidth="1"/>
    <col min="1273" max="1273" width="3.25" style="132" customWidth="1"/>
    <col min="1274" max="1274" width="10.125" style="132" customWidth="1"/>
    <col min="1275" max="1275" width="3.125" style="132" customWidth="1"/>
    <col min="1276" max="1276" width="8.625" style="132" customWidth="1"/>
    <col min="1277" max="1277" width="2.5" style="132" customWidth="1"/>
    <col min="1278" max="1278" width="8.625" style="132" customWidth="1"/>
    <col min="1279" max="1279" width="2.5" style="132" customWidth="1"/>
    <col min="1280" max="1280" width="8.625" style="132" customWidth="1"/>
    <col min="1281" max="1281" width="2.375" style="132" customWidth="1"/>
    <col min="1282" max="1282" width="8.625" style="132" customWidth="1"/>
    <col min="1283" max="1283" width="2.5" style="132" customWidth="1"/>
    <col min="1284" max="1284" width="8.625" style="132" customWidth="1"/>
    <col min="1285" max="1285" width="2.5" style="132" customWidth="1"/>
    <col min="1286" max="1286" width="8.625" style="132" customWidth="1"/>
    <col min="1287" max="1287" width="2.5" style="132" customWidth="1"/>
    <col min="1288" max="1288" width="8.625" style="132" customWidth="1"/>
    <col min="1289" max="1289" width="2.5" style="132" customWidth="1"/>
    <col min="1290" max="1290" width="0.875" style="132" customWidth="1"/>
    <col min="1291" max="1291" width="0.5" style="132" customWidth="1"/>
    <col min="1292" max="1292" width="4.125" style="132" customWidth="1"/>
    <col min="1293" max="1294" width="3.625" style="132" customWidth="1"/>
    <col min="1295" max="1295" width="0.875" style="132" customWidth="1"/>
    <col min="1296" max="1515" width="9" style="132" customWidth="1"/>
    <col min="1516" max="1516" width="0.875" style="132" customWidth="1"/>
    <col min="1517" max="1517" width="0.5" style="132" customWidth="1"/>
    <col min="1518" max="1518" width="4.125" style="132" customWidth="1"/>
    <col min="1519" max="1520" width="3.625" style="132" customWidth="1"/>
    <col min="1521" max="1521" width="0.875" style="132" customWidth="1"/>
    <col min="1522" max="1522" width="10.125" style="132" customWidth="1"/>
    <col min="1523" max="1523" width="3.125" style="132" customWidth="1"/>
    <col min="1524" max="1524" width="10.125" style="132" customWidth="1"/>
    <col min="1525" max="1525" width="3.25" style="132" customWidth="1"/>
    <col min="1526" max="1526" width="10.125" style="132" customWidth="1"/>
    <col min="1527" max="1527" width="3.25" style="132" customWidth="1"/>
    <col min="1528" max="1528" width="10.125" style="132" customWidth="1"/>
    <col min="1529" max="1529" width="3.25" style="132" customWidth="1"/>
    <col min="1530" max="1530" width="10.125" style="132" customWidth="1"/>
    <col min="1531" max="1531" width="3.125" style="132" customWidth="1"/>
    <col min="1532" max="1532" width="8.625" style="132" customWidth="1"/>
    <col min="1533" max="1533" width="2.5" style="132" customWidth="1"/>
    <col min="1534" max="1534" width="8.625" style="132" customWidth="1"/>
    <col min="1535" max="1535" width="2.5" style="132" customWidth="1"/>
    <col min="1536" max="1536" width="8.625" style="132" customWidth="1"/>
    <col min="1537" max="1537" width="2.375" style="132" customWidth="1"/>
    <col min="1538" max="1538" width="8.625" style="132" customWidth="1"/>
    <col min="1539" max="1539" width="2.5" style="132" customWidth="1"/>
    <col min="1540" max="1540" width="8.625" style="132" customWidth="1"/>
    <col min="1541" max="1541" width="2.5" style="132" customWidth="1"/>
    <col min="1542" max="1542" width="8.625" style="132" customWidth="1"/>
    <col min="1543" max="1543" width="2.5" style="132" customWidth="1"/>
    <col min="1544" max="1544" width="8.625" style="132" customWidth="1"/>
    <col min="1545" max="1545" width="2.5" style="132" customWidth="1"/>
    <col min="1546" max="1546" width="0.875" style="132" customWidth="1"/>
    <col min="1547" max="1547" width="0.5" style="132" customWidth="1"/>
    <col min="1548" max="1548" width="4.125" style="132" customWidth="1"/>
    <col min="1549" max="1550" width="3.625" style="132" customWidth="1"/>
    <col min="1551" max="1551" width="0.875" style="132" customWidth="1"/>
    <col min="1552" max="1771" width="9" style="132" customWidth="1"/>
    <col min="1772" max="1772" width="0.875" style="132" customWidth="1"/>
    <col min="1773" max="1773" width="0.5" style="132" customWidth="1"/>
    <col min="1774" max="1774" width="4.125" style="132" customWidth="1"/>
    <col min="1775" max="1776" width="3.625" style="132" customWidth="1"/>
    <col min="1777" max="1777" width="0.875" style="132" customWidth="1"/>
    <col min="1778" max="1778" width="10.125" style="132" customWidth="1"/>
    <col min="1779" max="1779" width="3.125" style="132" customWidth="1"/>
    <col min="1780" max="1780" width="10.125" style="132" customWidth="1"/>
    <col min="1781" max="1781" width="3.25" style="132" customWidth="1"/>
    <col min="1782" max="1782" width="10.125" style="132" customWidth="1"/>
    <col min="1783" max="1783" width="3.25" style="132" customWidth="1"/>
    <col min="1784" max="1784" width="10.125" style="132" customWidth="1"/>
    <col min="1785" max="1785" width="3.25" style="132" customWidth="1"/>
    <col min="1786" max="1786" width="10.125" style="132" customWidth="1"/>
    <col min="1787" max="1787" width="3.125" style="132" customWidth="1"/>
    <col min="1788" max="1788" width="8.625" style="132" customWidth="1"/>
    <col min="1789" max="1789" width="2.5" style="132" customWidth="1"/>
    <col min="1790" max="1790" width="8.625" style="132" customWidth="1"/>
    <col min="1791" max="1791" width="2.5" style="132" customWidth="1"/>
    <col min="1792" max="1792" width="8.625" style="132" customWidth="1"/>
    <col min="1793" max="1793" width="2.375" style="132" customWidth="1"/>
    <col min="1794" max="1794" width="8.625" style="132" customWidth="1"/>
    <col min="1795" max="1795" width="2.5" style="132" customWidth="1"/>
    <col min="1796" max="1796" width="8.625" style="132" customWidth="1"/>
    <col min="1797" max="1797" width="2.5" style="132" customWidth="1"/>
    <col min="1798" max="1798" width="8.625" style="132" customWidth="1"/>
    <col min="1799" max="1799" width="2.5" style="132" customWidth="1"/>
    <col min="1800" max="1800" width="8.625" style="132" customWidth="1"/>
    <col min="1801" max="1801" width="2.5" style="132" customWidth="1"/>
    <col min="1802" max="1802" width="0.875" style="132" customWidth="1"/>
    <col min="1803" max="1803" width="0.5" style="132" customWidth="1"/>
    <col min="1804" max="1804" width="4.125" style="132" customWidth="1"/>
    <col min="1805" max="1806" width="3.625" style="132" customWidth="1"/>
    <col min="1807" max="1807" width="0.875" style="132" customWidth="1"/>
    <col min="1808" max="2027" width="9" style="132" customWidth="1"/>
    <col min="2028" max="2028" width="0.875" style="132" customWidth="1"/>
    <col min="2029" max="2029" width="0.5" style="132" customWidth="1"/>
    <col min="2030" max="2030" width="4.125" style="132" customWidth="1"/>
    <col min="2031" max="2032" width="3.625" style="132" customWidth="1"/>
    <col min="2033" max="2033" width="0.875" style="132" customWidth="1"/>
    <col min="2034" max="2034" width="10.125" style="132" customWidth="1"/>
    <col min="2035" max="2035" width="3.125" style="132" customWidth="1"/>
    <col min="2036" max="2036" width="10.125" style="132" customWidth="1"/>
    <col min="2037" max="2037" width="3.25" style="132" customWidth="1"/>
    <col min="2038" max="2038" width="10.125" style="132" customWidth="1"/>
    <col min="2039" max="2039" width="3.25" style="132" customWidth="1"/>
    <col min="2040" max="2040" width="10.125" style="132" customWidth="1"/>
    <col min="2041" max="2041" width="3.25" style="132" customWidth="1"/>
    <col min="2042" max="2042" width="10.125" style="132" customWidth="1"/>
    <col min="2043" max="2043" width="3.125" style="132" customWidth="1"/>
    <col min="2044" max="2044" width="8.625" style="132" customWidth="1"/>
    <col min="2045" max="2045" width="2.5" style="132" customWidth="1"/>
    <col min="2046" max="2046" width="8.625" style="132" customWidth="1"/>
    <col min="2047" max="2047" width="2.5" style="132" customWidth="1"/>
    <col min="2048" max="2048" width="8.625" style="132" customWidth="1"/>
    <col min="2049" max="2049" width="2.375" style="132" customWidth="1"/>
    <col min="2050" max="2050" width="8.625" style="132" customWidth="1"/>
    <col min="2051" max="2051" width="2.5" style="132" customWidth="1"/>
    <col min="2052" max="2052" width="8.625" style="132" customWidth="1"/>
    <col min="2053" max="2053" width="2.5" style="132" customWidth="1"/>
    <col min="2054" max="2054" width="8.625" style="132" customWidth="1"/>
    <col min="2055" max="2055" width="2.5" style="132" customWidth="1"/>
    <col min="2056" max="2056" width="8.625" style="132" customWidth="1"/>
    <col min="2057" max="2057" width="2.5" style="132" customWidth="1"/>
    <col min="2058" max="2058" width="0.875" style="132" customWidth="1"/>
    <col min="2059" max="2059" width="0.5" style="132" customWidth="1"/>
    <col min="2060" max="2060" width="4.125" style="132" customWidth="1"/>
    <col min="2061" max="2062" width="3.625" style="132" customWidth="1"/>
    <col min="2063" max="2063" width="0.875" style="132" customWidth="1"/>
    <col min="2064" max="2283" width="9" style="132" customWidth="1"/>
    <col min="2284" max="2284" width="0.875" style="132" customWidth="1"/>
    <col min="2285" max="2285" width="0.5" style="132" customWidth="1"/>
    <col min="2286" max="2286" width="4.125" style="132" customWidth="1"/>
    <col min="2287" max="2288" width="3.625" style="132" customWidth="1"/>
    <col min="2289" max="2289" width="0.875" style="132" customWidth="1"/>
    <col min="2290" max="2290" width="10.125" style="132" customWidth="1"/>
    <col min="2291" max="2291" width="3.125" style="132" customWidth="1"/>
    <col min="2292" max="2292" width="10.125" style="132" customWidth="1"/>
    <col min="2293" max="2293" width="3.25" style="132" customWidth="1"/>
    <col min="2294" max="2294" width="10.125" style="132" customWidth="1"/>
    <col min="2295" max="2295" width="3.25" style="132" customWidth="1"/>
    <col min="2296" max="2296" width="10.125" style="132" customWidth="1"/>
    <col min="2297" max="2297" width="3.25" style="132" customWidth="1"/>
    <col min="2298" max="2298" width="10.125" style="132" customWidth="1"/>
    <col min="2299" max="2299" width="3.125" style="132" customWidth="1"/>
    <col min="2300" max="2300" width="8.625" style="132" customWidth="1"/>
    <col min="2301" max="2301" width="2.5" style="132" customWidth="1"/>
    <col min="2302" max="2302" width="8.625" style="132" customWidth="1"/>
    <col min="2303" max="2303" width="2.5" style="132" customWidth="1"/>
    <col min="2304" max="2304" width="8.625" style="132" customWidth="1"/>
    <col min="2305" max="2305" width="2.375" style="132" customWidth="1"/>
    <col min="2306" max="2306" width="8.625" style="132" customWidth="1"/>
    <col min="2307" max="2307" width="2.5" style="132" customWidth="1"/>
    <col min="2308" max="2308" width="8.625" style="132" customWidth="1"/>
    <col min="2309" max="2309" width="2.5" style="132" customWidth="1"/>
    <col min="2310" max="2310" width="8.625" style="132" customWidth="1"/>
    <col min="2311" max="2311" width="2.5" style="132" customWidth="1"/>
    <col min="2312" max="2312" width="8.625" style="132" customWidth="1"/>
    <col min="2313" max="2313" width="2.5" style="132" customWidth="1"/>
    <col min="2314" max="2314" width="0.875" style="132" customWidth="1"/>
    <col min="2315" max="2315" width="0.5" style="132" customWidth="1"/>
    <col min="2316" max="2316" width="4.125" style="132" customWidth="1"/>
    <col min="2317" max="2318" width="3.625" style="132" customWidth="1"/>
    <col min="2319" max="2319" width="0.875" style="132" customWidth="1"/>
    <col min="2320" max="2539" width="9" style="132" customWidth="1"/>
    <col min="2540" max="2540" width="0.875" style="132" customWidth="1"/>
    <col min="2541" max="2541" width="0.5" style="132" customWidth="1"/>
    <col min="2542" max="2542" width="4.125" style="132" customWidth="1"/>
    <col min="2543" max="2544" width="3.625" style="132" customWidth="1"/>
    <col min="2545" max="2545" width="0.875" style="132" customWidth="1"/>
    <col min="2546" max="2546" width="10.125" style="132" customWidth="1"/>
    <col min="2547" max="2547" width="3.125" style="132" customWidth="1"/>
    <col min="2548" max="2548" width="10.125" style="132" customWidth="1"/>
    <col min="2549" max="2549" width="3.25" style="132" customWidth="1"/>
    <col min="2550" max="2550" width="10.125" style="132" customWidth="1"/>
    <col min="2551" max="2551" width="3.25" style="132" customWidth="1"/>
    <col min="2552" max="2552" width="10.125" style="132" customWidth="1"/>
    <col min="2553" max="2553" width="3.25" style="132" customWidth="1"/>
    <col min="2554" max="2554" width="10.125" style="132" customWidth="1"/>
    <col min="2555" max="2555" width="3.125" style="132" customWidth="1"/>
    <col min="2556" max="2556" width="8.625" style="132" customWidth="1"/>
    <col min="2557" max="2557" width="2.5" style="132" customWidth="1"/>
    <col min="2558" max="2558" width="8.625" style="132" customWidth="1"/>
    <col min="2559" max="2559" width="2.5" style="132" customWidth="1"/>
    <col min="2560" max="2560" width="8.625" style="132" customWidth="1"/>
    <col min="2561" max="2561" width="2.375" style="132" customWidth="1"/>
    <col min="2562" max="2562" width="8.625" style="132" customWidth="1"/>
    <col min="2563" max="2563" width="2.5" style="132" customWidth="1"/>
    <col min="2564" max="2564" width="8.625" style="132" customWidth="1"/>
    <col min="2565" max="2565" width="2.5" style="132" customWidth="1"/>
    <col min="2566" max="2566" width="8.625" style="132" customWidth="1"/>
    <col min="2567" max="2567" width="2.5" style="132" customWidth="1"/>
    <col min="2568" max="2568" width="8.625" style="132" customWidth="1"/>
    <col min="2569" max="2569" width="2.5" style="132" customWidth="1"/>
    <col min="2570" max="2570" width="0.875" style="132" customWidth="1"/>
    <col min="2571" max="2571" width="0.5" style="132" customWidth="1"/>
    <col min="2572" max="2572" width="4.125" style="132" customWidth="1"/>
    <col min="2573" max="2574" width="3.625" style="132" customWidth="1"/>
    <col min="2575" max="2575" width="0.875" style="132" customWidth="1"/>
    <col min="2576" max="2795" width="9" style="132" customWidth="1"/>
    <col min="2796" max="2796" width="0.875" style="132" customWidth="1"/>
    <col min="2797" max="2797" width="0.5" style="132" customWidth="1"/>
    <col min="2798" max="2798" width="4.125" style="132" customWidth="1"/>
    <col min="2799" max="2800" width="3.625" style="132" customWidth="1"/>
    <col min="2801" max="2801" width="0.875" style="132" customWidth="1"/>
    <col min="2802" max="2802" width="10.125" style="132" customWidth="1"/>
    <col min="2803" max="2803" width="3.125" style="132" customWidth="1"/>
    <col min="2804" max="2804" width="10.125" style="132" customWidth="1"/>
    <col min="2805" max="2805" width="3.25" style="132" customWidth="1"/>
    <col min="2806" max="2806" width="10.125" style="132" customWidth="1"/>
    <col min="2807" max="2807" width="3.25" style="132" customWidth="1"/>
    <col min="2808" max="2808" width="10.125" style="132" customWidth="1"/>
    <col min="2809" max="2809" width="3.25" style="132" customWidth="1"/>
    <col min="2810" max="2810" width="10.125" style="132" customWidth="1"/>
    <col min="2811" max="2811" width="3.125" style="132" customWidth="1"/>
    <col min="2812" max="2812" width="8.625" style="132" customWidth="1"/>
    <col min="2813" max="2813" width="2.5" style="132" customWidth="1"/>
    <col min="2814" max="2814" width="8.625" style="132" customWidth="1"/>
    <col min="2815" max="2815" width="2.5" style="132" customWidth="1"/>
    <col min="2816" max="2816" width="8.625" style="132" customWidth="1"/>
    <col min="2817" max="2817" width="2.375" style="132" customWidth="1"/>
    <col min="2818" max="2818" width="8.625" style="132" customWidth="1"/>
    <col min="2819" max="2819" width="2.5" style="132" customWidth="1"/>
    <col min="2820" max="2820" width="8.625" style="132" customWidth="1"/>
    <col min="2821" max="2821" width="2.5" style="132" customWidth="1"/>
    <col min="2822" max="2822" width="8.625" style="132" customWidth="1"/>
    <col min="2823" max="2823" width="2.5" style="132" customWidth="1"/>
    <col min="2824" max="2824" width="8.625" style="132" customWidth="1"/>
    <col min="2825" max="2825" width="2.5" style="132" customWidth="1"/>
    <col min="2826" max="2826" width="0.875" style="132" customWidth="1"/>
    <col min="2827" max="2827" width="0.5" style="132" customWidth="1"/>
    <col min="2828" max="2828" width="4.125" style="132" customWidth="1"/>
    <col min="2829" max="2830" width="3.625" style="132" customWidth="1"/>
    <col min="2831" max="2831" width="0.875" style="132" customWidth="1"/>
    <col min="2832" max="3051" width="9" style="132" customWidth="1"/>
    <col min="3052" max="3052" width="0.875" style="132" customWidth="1"/>
    <col min="3053" max="3053" width="0.5" style="132" customWidth="1"/>
    <col min="3054" max="3054" width="4.125" style="132" customWidth="1"/>
    <col min="3055" max="3056" width="3.625" style="132" customWidth="1"/>
    <col min="3057" max="3057" width="0.875" style="132" customWidth="1"/>
    <col min="3058" max="3058" width="10.125" style="132" customWidth="1"/>
    <col min="3059" max="3059" width="3.125" style="132" customWidth="1"/>
    <col min="3060" max="3060" width="10.125" style="132" customWidth="1"/>
    <col min="3061" max="3061" width="3.25" style="132" customWidth="1"/>
    <col min="3062" max="3062" width="10.125" style="132" customWidth="1"/>
    <col min="3063" max="3063" width="3.25" style="132" customWidth="1"/>
    <col min="3064" max="3064" width="10.125" style="132" customWidth="1"/>
    <col min="3065" max="3065" width="3.25" style="132" customWidth="1"/>
    <col min="3066" max="3066" width="10.125" style="132" customWidth="1"/>
    <col min="3067" max="3067" width="3.125" style="132" customWidth="1"/>
    <col min="3068" max="3068" width="8.625" style="132" customWidth="1"/>
    <col min="3069" max="3069" width="2.5" style="132" customWidth="1"/>
    <col min="3070" max="3070" width="8.625" style="132" customWidth="1"/>
    <col min="3071" max="3071" width="2.5" style="132" customWidth="1"/>
    <col min="3072" max="3072" width="8.625" style="132" customWidth="1"/>
    <col min="3073" max="3073" width="2.375" style="132" customWidth="1"/>
    <col min="3074" max="3074" width="8.625" style="132" customWidth="1"/>
    <col min="3075" max="3075" width="2.5" style="132" customWidth="1"/>
    <col min="3076" max="3076" width="8.625" style="132" customWidth="1"/>
    <col min="3077" max="3077" width="2.5" style="132" customWidth="1"/>
    <col min="3078" max="3078" width="8.625" style="132" customWidth="1"/>
    <col min="3079" max="3079" width="2.5" style="132" customWidth="1"/>
    <col min="3080" max="3080" width="8.625" style="132" customWidth="1"/>
    <col min="3081" max="3081" width="2.5" style="132" customWidth="1"/>
    <col min="3082" max="3082" width="0.875" style="132" customWidth="1"/>
    <col min="3083" max="3083" width="0.5" style="132" customWidth="1"/>
    <col min="3084" max="3084" width="4.125" style="132" customWidth="1"/>
    <col min="3085" max="3086" width="3.625" style="132" customWidth="1"/>
    <col min="3087" max="3087" width="0.875" style="132" customWidth="1"/>
    <col min="3088" max="3307" width="9" style="132" customWidth="1"/>
    <col min="3308" max="3308" width="0.875" style="132" customWidth="1"/>
    <col min="3309" max="3309" width="0.5" style="132" customWidth="1"/>
    <col min="3310" max="3310" width="4.125" style="132" customWidth="1"/>
    <col min="3311" max="3312" width="3.625" style="132" customWidth="1"/>
    <col min="3313" max="3313" width="0.875" style="132" customWidth="1"/>
    <col min="3314" max="3314" width="10.125" style="132" customWidth="1"/>
    <col min="3315" max="3315" width="3.125" style="132" customWidth="1"/>
    <col min="3316" max="3316" width="10.125" style="132" customWidth="1"/>
    <col min="3317" max="3317" width="3.25" style="132" customWidth="1"/>
    <col min="3318" max="3318" width="10.125" style="132" customWidth="1"/>
    <col min="3319" max="3319" width="3.25" style="132" customWidth="1"/>
    <col min="3320" max="3320" width="10.125" style="132" customWidth="1"/>
    <col min="3321" max="3321" width="3.25" style="132" customWidth="1"/>
    <col min="3322" max="3322" width="10.125" style="132" customWidth="1"/>
    <col min="3323" max="3323" width="3.125" style="132" customWidth="1"/>
    <col min="3324" max="3324" width="8.625" style="132" customWidth="1"/>
    <col min="3325" max="3325" width="2.5" style="132" customWidth="1"/>
    <col min="3326" max="3326" width="8.625" style="132" customWidth="1"/>
    <col min="3327" max="3327" width="2.5" style="132" customWidth="1"/>
    <col min="3328" max="3328" width="8.625" style="132" customWidth="1"/>
    <col min="3329" max="3329" width="2.375" style="132" customWidth="1"/>
    <col min="3330" max="3330" width="8.625" style="132" customWidth="1"/>
    <col min="3331" max="3331" width="2.5" style="132" customWidth="1"/>
    <col min="3332" max="3332" width="8.625" style="132" customWidth="1"/>
    <col min="3333" max="3333" width="2.5" style="132" customWidth="1"/>
    <col min="3334" max="3334" width="8.625" style="132" customWidth="1"/>
    <col min="3335" max="3335" width="2.5" style="132" customWidth="1"/>
    <col min="3336" max="3336" width="8.625" style="132" customWidth="1"/>
    <col min="3337" max="3337" width="2.5" style="132" customWidth="1"/>
    <col min="3338" max="3338" width="0.875" style="132" customWidth="1"/>
    <col min="3339" max="3339" width="0.5" style="132" customWidth="1"/>
    <col min="3340" max="3340" width="4.125" style="132" customWidth="1"/>
    <col min="3341" max="3342" width="3.625" style="132" customWidth="1"/>
    <col min="3343" max="3343" width="0.875" style="132" customWidth="1"/>
    <col min="3344" max="3563" width="9" style="132" customWidth="1"/>
    <col min="3564" max="3564" width="0.875" style="132" customWidth="1"/>
    <col min="3565" max="3565" width="0.5" style="132" customWidth="1"/>
    <col min="3566" max="3566" width="4.125" style="132" customWidth="1"/>
    <col min="3567" max="3568" width="3.625" style="132" customWidth="1"/>
    <col min="3569" max="3569" width="0.875" style="132" customWidth="1"/>
    <col min="3570" max="3570" width="10.125" style="132" customWidth="1"/>
    <col min="3571" max="3571" width="3.125" style="132" customWidth="1"/>
    <col min="3572" max="3572" width="10.125" style="132" customWidth="1"/>
    <col min="3573" max="3573" width="3.25" style="132" customWidth="1"/>
    <col min="3574" max="3574" width="10.125" style="132" customWidth="1"/>
    <col min="3575" max="3575" width="3.25" style="132" customWidth="1"/>
    <col min="3576" max="3576" width="10.125" style="132" customWidth="1"/>
    <col min="3577" max="3577" width="3.25" style="132" customWidth="1"/>
    <col min="3578" max="3578" width="10.125" style="132" customWidth="1"/>
    <col min="3579" max="3579" width="3.125" style="132" customWidth="1"/>
    <col min="3580" max="3580" width="8.625" style="132" customWidth="1"/>
    <col min="3581" max="3581" width="2.5" style="132" customWidth="1"/>
    <col min="3582" max="3582" width="8.625" style="132" customWidth="1"/>
    <col min="3583" max="3583" width="2.5" style="132" customWidth="1"/>
    <col min="3584" max="3584" width="8.625" style="132" customWidth="1"/>
    <col min="3585" max="3585" width="2.375" style="132" customWidth="1"/>
    <col min="3586" max="3586" width="8.625" style="132" customWidth="1"/>
    <col min="3587" max="3587" width="2.5" style="132" customWidth="1"/>
    <col min="3588" max="3588" width="8.625" style="132" customWidth="1"/>
    <col min="3589" max="3589" width="2.5" style="132" customWidth="1"/>
    <col min="3590" max="3590" width="8.625" style="132" customWidth="1"/>
    <col min="3591" max="3591" width="2.5" style="132" customWidth="1"/>
    <col min="3592" max="3592" width="8.625" style="132" customWidth="1"/>
    <col min="3593" max="3593" width="2.5" style="132" customWidth="1"/>
    <col min="3594" max="3594" width="0.875" style="132" customWidth="1"/>
    <col min="3595" max="3595" width="0.5" style="132" customWidth="1"/>
    <col min="3596" max="3596" width="4.125" style="132" customWidth="1"/>
    <col min="3597" max="3598" width="3.625" style="132" customWidth="1"/>
    <col min="3599" max="3599" width="0.875" style="132" customWidth="1"/>
    <col min="3600" max="3819" width="9" style="132" customWidth="1"/>
    <col min="3820" max="3820" width="0.875" style="132" customWidth="1"/>
    <col min="3821" max="3821" width="0.5" style="132" customWidth="1"/>
    <col min="3822" max="3822" width="4.125" style="132" customWidth="1"/>
    <col min="3823" max="3824" width="3.625" style="132" customWidth="1"/>
    <col min="3825" max="3825" width="0.875" style="132" customWidth="1"/>
    <col min="3826" max="3826" width="10.125" style="132" customWidth="1"/>
    <col min="3827" max="3827" width="3.125" style="132" customWidth="1"/>
    <col min="3828" max="3828" width="10.125" style="132" customWidth="1"/>
    <col min="3829" max="3829" width="3.25" style="132" customWidth="1"/>
    <col min="3830" max="3830" width="10.125" style="132" customWidth="1"/>
    <col min="3831" max="3831" width="3.25" style="132" customWidth="1"/>
    <col min="3832" max="3832" width="10.125" style="132" customWidth="1"/>
    <col min="3833" max="3833" width="3.25" style="132" customWidth="1"/>
    <col min="3834" max="3834" width="10.125" style="132" customWidth="1"/>
    <col min="3835" max="3835" width="3.125" style="132" customWidth="1"/>
    <col min="3836" max="3836" width="8.625" style="132" customWidth="1"/>
    <col min="3837" max="3837" width="2.5" style="132" customWidth="1"/>
    <col min="3838" max="3838" width="8.625" style="132" customWidth="1"/>
    <col min="3839" max="3839" width="2.5" style="132" customWidth="1"/>
    <col min="3840" max="3840" width="8.625" style="132" customWidth="1"/>
    <col min="3841" max="3841" width="2.375" style="132" customWidth="1"/>
    <col min="3842" max="3842" width="8.625" style="132" customWidth="1"/>
    <col min="3843" max="3843" width="2.5" style="132" customWidth="1"/>
    <col min="3844" max="3844" width="8.625" style="132" customWidth="1"/>
    <col min="3845" max="3845" width="2.5" style="132" customWidth="1"/>
    <col min="3846" max="3846" width="8.625" style="132" customWidth="1"/>
    <col min="3847" max="3847" width="2.5" style="132" customWidth="1"/>
    <col min="3848" max="3848" width="8.625" style="132" customWidth="1"/>
    <col min="3849" max="3849" width="2.5" style="132" customWidth="1"/>
    <col min="3850" max="3850" width="0.875" style="132" customWidth="1"/>
    <col min="3851" max="3851" width="0.5" style="132" customWidth="1"/>
    <col min="3852" max="3852" width="4.125" style="132" customWidth="1"/>
    <col min="3853" max="3854" width="3.625" style="132" customWidth="1"/>
    <col min="3855" max="3855" width="0.875" style="132" customWidth="1"/>
    <col min="3856" max="4075" width="9" style="132" customWidth="1"/>
    <col min="4076" max="4076" width="0.875" style="132" customWidth="1"/>
    <col min="4077" max="4077" width="0.5" style="132" customWidth="1"/>
    <col min="4078" max="4078" width="4.125" style="132" customWidth="1"/>
    <col min="4079" max="4080" width="3.625" style="132" customWidth="1"/>
    <col min="4081" max="4081" width="0.875" style="132" customWidth="1"/>
    <col min="4082" max="4082" width="10.125" style="132" customWidth="1"/>
    <col min="4083" max="4083" width="3.125" style="132" customWidth="1"/>
    <col min="4084" max="4084" width="10.125" style="132" customWidth="1"/>
    <col min="4085" max="4085" width="3.25" style="132" customWidth="1"/>
    <col min="4086" max="4086" width="10.125" style="132" customWidth="1"/>
    <col min="4087" max="4087" width="3.25" style="132" customWidth="1"/>
    <col min="4088" max="4088" width="10.125" style="132" customWidth="1"/>
    <col min="4089" max="4089" width="3.25" style="132" customWidth="1"/>
    <col min="4090" max="4090" width="10.125" style="132" customWidth="1"/>
    <col min="4091" max="4091" width="3.125" style="132" customWidth="1"/>
    <col min="4092" max="4092" width="8.625" style="132" customWidth="1"/>
    <col min="4093" max="4093" width="2.5" style="132" customWidth="1"/>
    <col min="4094" max="4094" width="8.625" style="132" customWidth="1"/>
    <col min="4095" max="4095" width="2.5" style="132" customWidth="1"/>
    <col min="4096" max="4096" width="8.625" style="132" customWidth="1"/>
    <col min="4097" max="4097" width="2.375" style="132" customWidth="1"/>
    <col min="4098" max="4098" width="8.625" style="132" customWidth="1"/>
    <col min="4099" max="4099" width="2.5" style="132" customWidth="1"/>
    <col min="4100" max="4100" width="8.625" style="132" customWidth="1"/>
    <col min="4101" max="4101" width="2.5" style="132" customWidth="1"/>
    <col min="4102" max="4102" width="8.625" style="132" customWidth="1"/>
    <col min="4103" max="4103" width="2.5" style="132" customWidth="1"/>
    <col min="4104" max="4104" width="8.625" style="132" customWidth="1"/>
    <col min="4105" max="4105" width="2.5" style="132" customWidth="1"/>
    <col min="4106" max="4106" width="0.875" style="132" customWidth="1"/>
    <col min="4107" max="4107" width="0.5" style="132" customWidth="1"/>
    <col min="4108" max="4108" width="4.125" style="132" customWidth="1"/>
    <col min="4109" max="4110" width="3.625" style="132" customWidth="1"/>
    <col min="4111" max="4111" width="0.875" style="132" customWidth="1"/>
    <col min="4112" max="4331" width="9" style="132" customWidth="1"/>
    <col min="4332" max="4332" width="0.875" style="132" customWidth="1"/>
    <col min="4333" max="4333" width="0.5" style="132" customWidth="1"/>
    <col min="4334" max="4334" width="4.125" style="132" customWidth="1"/>
    <col min="4335" max="4336" width="3.625" style="132" customWidth="1"/>
    <col min="4337" max="4337" width="0.875" style="132" customWidth="1"/>
    <col min="4338" max="4338" width="10.125" style="132" customWidth="1"/>
    <col min="4339" max="4339" width="3.125" style="132" customWidth="1"/>
    <col min="4340" max="4340" width="10.125" style="132" customWidth="1"/>
    <col min="4341" max="4341" width="3.25" style="132" customWidth="1"/>
    <col min="4342" max="4342" width="10.125" style="132" customWidth="1"/>
    <col min="4343" max="4343" width="3.25" style="132" customWidth="1"/>
    <col min="4344" max="4344" width="10.125" style="132" customWidth="1"/>
    <col min="4345" max="4345" width="3.25" style="132" customWidth="1"/>
    <col min="4346" max="4346" width="10.125" style="132" customWidth="1"/>
    <col min="4347" max="4347" width="3.125" style="132" customWidth="1"/>
    <col min="4348" max="4348" width="8.625" style="132" customWidth="1"/>
    <col min="4349" max="4349" width="2.5" style="132" customWidth="1"/>
    <col min="4350" max="4350" width="8.625" style="132" customWidth="1"/>
    <col min="4351" max="4351" width="2.5" style="132" customWidth="1"/>
    <col min="4352" max="4352" width="8.625" style="132" customWidth="1"/>
    <col min="4353" max="4353" width="2.375" style="132" customWidth="1"/>
    <col min="4354" max="4354" width="8.625" style="132" customWidth="1"/>
    <col min="4355" max="4355" width="2.5" style="132" customWidth="1"/>
    <col min="4356" max="4356" width="8.625" style="132" customWidth="1"/>
    <col min="4357" max="4357" width="2.5" style="132" customWidth="1"/>
    <col min="4358" max="4358" width="8.625" style="132" customWidth="1"/>
    <col min="4359" max="4359" width="2.5" style="132" customWidth="1"/>
    <col min="4360" max="4360" width="8.625" style="132" customWidth="1"/>
    <col min="4361" max="4361" width="2.5" style="132" customWidth="1"/>
    <col min="4362" max="4362" width="0.875" style="132" customWidth="1"/>
    <col min="4363" max="4363" width="0.5" style="132" customWidth="1"/>
    <col min="4364" max="4364" width="4.125" style="132" customWidth="1"/>
    <col min="4365" max="4366" width="3.625" style="132" customWidth="1"/>
    <col min="4367" max="4367" width="0.875" style="132" customWidth="1"/>
    <col min="4368" max="4587" width="9" style="132" customWidth="1"/>
    <col min="4588" max="4588" width="0.875" style="132" customWidth="1"/>
    <col min="4589" max="4589" width="0.5" style="132" customWidth="1"/>
    <col min="4590" max="4590" width="4.125" style="132" customWidth="1"/>
    <col min="4591" max="4592" width="3.625" style="132" customWidth="1"/>
    <col min="4593" max="4593" width="0.875" style="132" customWidth="1"/>
    <col min="4594" max="4594" width="10.125" style="132" customWidth="1"/>
    <col min="4595" max="4595" width="3.125" style="132" customWidth="1"/>
    <col min="4596" max="4596" width="10.125" style="132" customWidth="1"/>
    <col min="4597" max="4597" width="3.25" style="132" customWidth="1"/>
    <col min="4598" max="4598" width="10.125" style="132" customWidth="1"/>
    <col min="4599" max="4599" width="3.25" style="132" customWidth="1"/>
    <col min="4600" max="4600" width="10.125" style="132" customWidth="1"/>
    <col min="4601" max="4601" width="3.25" style="132" customWidth="1"/>
    <col min="4602" max="4602" width="10.125" style="132" customWidth="1"/>
    <col min="4603" max="4603" width="3.125" style="132" customWidth="1"/>
    <col min="4604" max="4604" width="8.625" style="132" customWidth="1"/>
    <col min="4605" max="4605" width="2.5" style="132" customWidth="1"/>
    <col min="4606" max="4606" width="8.625" style="132" customWidth="1"/>
    <col min="4607" max="4607" width="2.5" style="132" customWidth="1"/>
    <col min="4608" max="4608" width="8.625" style="132" customWidth="1"/>
    <col min="4609" max="4609" width="2.375" style="132" customWidth="1"/>
    <col min="4610" max="4610" width="8.625" style="132" customWidth="1"/>
    <col min="4611" max="4611" width="2.5" style="132" customWidth="1"/>
    <col min="4612" max="4612" width="8.625" style="132" customWidth="1"/>
    <col min="4613" max="4613" width="2.5" style="132" customWidth="1"/>
    <col min="4614" max="4614" width="8.625" style="132" customWidth="1"/>
    <col min="4615" max="4615" width="2.5" style="132" customWidth="1"/>
    <col min="4616" max="4616" width="8.625" style="132" customWidth="1"/>
    <col min="4617" max="4617" width="2.5" style="132" customWidth="1"/>
    <col min="4618" max="4618" width="0.875" style="132" customWidth="1"/>
    <col min="4619" max="4619" width="0.5" style="132" customWidth="1"/>
    <col min="4620" max="4620" width="4.125" style="132" customWidth="1"/>
    <col min="4621" max="4622" width="3.625" style="132" customWidth="1"/>
    <col min="4623" max="4623" width="0.875" style="132" customWidth="1"/>
    <col min="4624" max="4843" width="9" style="132" customWidth="1"/>
    <col min="4844" max="4844" width="0.875" style="132" customWidth="1"/>
    <col min="4845" max="4845" width="0.5" style="132" customWidth="1"/>
    <col min="4846" max="4846" width="4.125" style="132" customWidth="1"/>
    <col min="4847" max="4848" width="3.625" style="132" customWidth="1"/>
    <col min="4849" max="4849" width="0.875" style="132" customWidth="1"/>
    <col min="4850" max="4850" width="10.125" style="132" customWidth="1"/>
    <col min="4851" max="4851" width="3.125" style="132" customWidth="1"/>
    <col min="4852" max="4852" width="10.125" style="132" customWidth="1"/>
    <col min="4853" max="4853" width="3.25" style="132" customWidth="1"/>
    <col min="4854" max="4854" width="10.125" style="132" customWidth="1"/>
    <col min="4855" max="4855" width="3.25" style="132" customWidth="1"/>
    <col min="4856" max="4856" width="10.125" style="132" customWidth="1"/>
    <col min="4857" max="4857" width="3.25" style="132" customWidth="1"/>
    <col min="4858" max="4858" width="10.125" style="132" customWidth="1"/>
    <col min="4859" max="4859" width="3.125" style="132" customWidth="1"/>
    <col min="4860" max="4860" width="8.625" style="132" customWidth="1"/>
    <col min="4861" max="4861" width="2.5" style="132" customWidth="1"/>
    <col min="4862" max="4862" width="8.625" style="132" customWidth="1"/>
    <col min="4863" max="4863" width="2.5" style="132" customWidth="1"/>
    <col min="4864" max="4864" width="8.625" style="132" customWidth="1"/>
    <col min="4865" max="4865" width="2.375" style="132" customWidth="1"/>
    <col min="4866" max="4866" width="8.625" style="132" customWidth="1"/>
    <col min="4867" max="4867" width="2.5" style="132" customWidth="1"/>
    <col min="4868" max="4868" width="8.625" style="132" customWidth="1"/>
    <col min="4869" max="4869" width="2.5" style="132" customWidth="1"/>
    <col min="4870" max="4870" width="8.625" style="132" customWidth="1"/>
    <col min="4871" max="4871" width="2.5" style="132" customWidth="1"/>
    <col min="4872" max="4872" width="8.625" style="132" customWidth="1"/>
    <col min="4873" max="4873" width="2.5" style="132" customWidth="1"/>
    <col min="4874" max="4874" width="0.875" style="132" customWidth="1"/>
    <col min="4875" max="4875" width="0.5" style="132" customWidth="1"/>
    <col min="4876" max="4876" width="4.125" style="132" customWidth="1"/>
    <col min="4877" max="4878" width="3.625" style="132" customWidth="1"/>
    <col min="4879" max="4879" width="0.875" style="132" customWidth="1"/>
    <col min="4880" max="5099" width="9" style="132" customWidth="1"/>
    <col min="5100" max="5100" width="0.875" style="132" customWidth="1"/>
    <col min="5101" max="5101" width="0.5" style="132" customWidth="1"/>
    <col min="5102" max="5102" width="4.125" style="132" customWidth="1"/>
    <col min="5103" max="5104" width="3.625" style="132" customWidth="1"/>
    <col min="5105" max="5105" width="0.875" style="132" customWidth="1"/>
    <col min="5106" max="5106" width="10.125" style="132" customWidth="1"/>
    <col min="5107" max="5107" width="3.125" style="132" customWidth="1"/>
    <col min="5108" max="5108" width="10.125" style="132" customWidth="1"/>
    <col min="5109" max="5109" width="3.25" style="132" customWidth="1"/>
    <col min="5110" max="5110" width="10.125" style="132" customWidth="1"/>
    <col min="5111" max="5111" width="3.25" style="132" customWidth="1"/>
    <col min="5112" max="5112" width="10.125" style="132" customWidth="1"/>
    <col min="5113" max="5113" width="3.25" style="132" customWidth="1"/>
    <col min="5114" max="5114" width="10.125" style="132" customWidth="1"/>
    <col min="5115" max="5115" width="3.125" style="132" customWidth="1"/>
    <col min="5116" max="5116" width="8.625" style="132" customWidth="1"/>
    <col min="5117" max="5117" width="2.5" style="132" customWidth="1"/>
    <col min="5118" max="5118" width="8.625" style="132" customWidth="1"/>
    <col min="5119" max="5119" width="2.5" style="132" customWidth="1"/>
    <col min="5120" max="5120" width="8.625" style="132" customWidth="1"/>
    <col min="5121" max="5121" width="2.375" style="132" customWidth="1"/>
    <col min="5122" max="5122" width="8.625" style="132" customWidth="1"/>
    <col min="5123" max="5123" width="2.5" style="132" customWidth="1"/>
    <col min="5124" max="5124" width="8.625" style="132" customWidth="1"/>
    <col min="5125" max="5125" width="2.5" style="132" customWidth="1"/>
    <col min="5126" max="5126" width="8.625" style="132" customWidth="1"/>
    <col min="5127" max="5127" width="2.5" style="132" customWidth="1"/>
    <col min="5128" max="5128" width="8.625" style="132" customWidth="1"/>
    <col min="5129" max="5129" width="2.5" style="132" customWidth="1"/>
    <col min="5130" max="5130" width="0.875" style="132" customWidth="1"/>
    <col min="5131" max="5131" width="0.5" style="132" customWidth="1"/>
    <col min="5132" max="5132" width="4.125" style="132" customWidth="1"/>
    <col min="5133" max="5134" width="3.625" style="132" customWidth="1"/>
    <col min="5135" max="5135" width="0.875" style="132" customWidth="1"/>
    <col min="5136" max="5355" width="9" style="132" customWidth="1"/>
    <col min="5356" max="5356" width="0.875" style="132" customWidth="1"/>
    <col min="5357" max="5357" width="0.5" style="132" customWidth="1"/>
    <col min="5358" max="5358" width="4.125" style="132" customWidth="1"/>
    <col min="5359" max="5360" width="3.625" style="132" customWidth="1"/>
    <col min="5361" max="5361" width="0.875" style="132" customWidth="1"/>
    <col min="5362" max="5362" width="10.125" style="132" customWidth="1"/>
    <col min="5363" max="5363" width="3.125" style="132" customWidth="1"/>
    <col min="5364" max="5364" width="10.125" style="132" customWidth="1"/>
    <col min="5365" max="5365" width="3.25" style="132" customWidth="1"/>
    <col min="5366" max="5366" width="10.125" style="132" customWidth="1"/>
    <col min="5367" max="5367" width="3.25" style="132" customWidth="1"/>
    <col min="5368" max="5368" width="10.125" style="132" customWidth="1"/>
    <col min="5369" max="5369" width="3.25" style="132" customWidth="1"/>
    <col min="5370" max="5370" width="10.125" style="132" customWidth="1"/>
    <col min="5371" max="5371" width="3.125" style="132" customWidth="1"/>
    <col min="5372" max="5372" width="8.625" style="132" customWidth="1"/>
    <col min="5373" max="5373" width="2.5" style="132" customWidth="1"/>
    <col min="5374" max="5374" width="8.625" style="132" customWidth="1"/>
    <col min="5375" max="5375" width="2.5" style="132" customWidth="1"/>
    <col min="5376" max="5376" width="8.625" style="132" customWidth="1"/>
    <col min="5377" max="5377" width="2.375" style="132" customWidth="1"/>
    <col min="5378" max="5378" width="8.625" style="132" customWidth="1"/>
    <col min="5379" max="5379" width="2.5" style="132" customWidth="1"/>
    <col min="5380" max="5380" width="8.625" style="132" customWidth="1"/>
    <col min="5381" max="5381" width="2.5" style="132" customWidth="1"/>
    <col min="5382" max="5382" width="8.625" style="132" customWidth="1"/>
    <col min="5383" max="5383" width="2.5" style="132" customWidth="1"/>
    <col min="5384" max="5384" width="8.625" style="132" customWidth="1"/>
    <col min="5385" max="5385" width="2.5" style="132" customWidth="1"/>
    <col min="5386" max="5386" width="0.875" style="132" customWidth="1"/>
    <col min="5387" max="5387" width="0.5" style="132" customWidth="1"/>
    <col min="5388" max="5388" width="4.125" style="132" customWidth="1"/>
    <col min="5389" max="5390" width="3.625" style="132" customWidth="1"/>
    <col min="5391" max="5391" width="0.875" style="132" customWidth="1"/>
    <col min="5392" max="5611" width="9" style="132" customWidth="1"/>
    <col min="5612" max="5612" width="0.875" style="132" customWidth="1"/>
    <col min="5613" max="5613" width="0.5" style="132" customWidth="1"/>
    <col min="5614" max="5614" width="4.125" style="132" customWidth="1"/>
    <col min="5615" max="5616" width="3.625" style="132" customWidth="1"/>
    <col min="5617" max="5617" width="0.875" style="132" customWidth="1"/>
    <col min="5618" max="5618" width="10.125" style="132" customWidth="1"/>
    <col min="5619" max="5619" width="3.125" style="132" customWidth="1"/>
    <col min="5620" max="5620" width="10.125" style="132" customWidth="1"/>
    <col min="5621" max="5621" width="3.25" style="132" customWidth="1"/>
    <col min="5622" max="5622" width="10.125" style="132" customWidth="1"/>
    <col min="5623" max="5623" width="3.25" style="132" customWidth="1"/>
    <col min="5624" max="5624" width="10.125" style="132" customWidth="1"/>
    <col min="5625" max="5625" width="3.25" style="132" customWidth="1"/>
    <col min="5626" max="5626" width="10.125" style="132" customWidth="1"/>
    <col min="5627" max="5627" width="3.125" style="132" customWidth="1"/>
    <col min="5628" max="5628" width="8.625" style="132" customWidth="1"/>
    <col min="5629" max="5629" width="2.5" style="132" customWidth="1"/>
    <col min="5630" max="5630" width="8.625" style="132" customWidth="1"/>
    <col min="5631" max="5631" width="2.5" style="132" customWidth="1"/>
    <col min="5632" max="5632" width="8.625" style="132" customWidth="1"/>
    <col min="5633" max="5633" width="2.375" style="132" customWidth="1"/>
    <col min="5634" max="5634" width="8.625" style="132" customWidth="1"/>
    <col min="5635" max="5635" width="2.5" style="132" customWidth="1"/>
    <col min="5636" max="5636" width="8.625" style="132" customWidth="1"/>
    <col min="5637" max="5637" width="2.5" style="132" customWidth="1"/>
    <col min="5638" max="5638" width="8.625" style="132" customWidth="1"/>
    <col min="5639" max="5639" width="2.5" style="132" customWidth="1"/>
    <col min="5640" max="5640" width="8.625" style="132" customWidth="1"/>
    <col min="5641" max="5641" width="2.5" style="132" customWidth="1"/>
    <col min="5642" max="5642" width="0.875" style="132" customWidth="1"/>
    <col min="5643" max="5643" width="0.5" style="132" customWidth="1"/>
    <col min="5644" max="5644" width="4.125" style="132" customWidth="1"/>
    <col min="5645" max="5646" width="3.625" style="132" customWidth="1"/>
    <col min="5647" max="5647" width="0.875" style="132" customWidth="1"/>
    <col min="5648" max="5867" width="9" style="132" customWidth="1"/>
    <col min="5868" max="5868" width="0.875" style="132" customWidth="1"/>
    <col min="5869" max="5869" width="0.5" style="132" customWidth="1"/>
    <col min="5870" max="5870" width="4.125" style="132" customWidth="1"/>
    <col min="5871" max="5872" width="3.625" style="132" customWidth="1"/>
    <col min="5873" max="5873" width="0.875" style="132" customWidth="1"/>
    <col min="5874" max="5874" width="10.125" style="132" customWidth="1"/>
    <col min="5875" max="5875" width="3.125" style="132" customWidth="1"/>
    <col min="5876" max="5876" width="10.125" style="132" customWidth="1"/>
    <col min="5877" max="5877" width="3.25" style="132" customWidth="1"/>
    <col min="5878" max="5878" width="10.125" style="132" customWidth="1"/>
    <col min="5879" max="5879" width="3.25" style="132" customWidth="1"/>
    <col min="5880" max="5880" width="10.125" style="132" customWidth="1"/>
    <col min="5881" max="5881" width="3.25" style="132" customWidth="1"/>
    <col min="5882" max="5882" width="10.125" style="132" customWidth="1"/>
    <col min="5883" max="5883" width="3.125" style="132" customWidth="1"/>
    <col min="5884" max="5884" width="8.625" style="132" customWidth="1"/>
    <col min="5885" max="5885" width="2.5" style="132" customWidth="1"/>
    <col min="5886" max="5886" width="8.625" style="132" customWidth="1"/>
    <col min="5887" max="5887" width="2.5" style="132" customWidth="1"/>
    <col min="5888" max="5888" width="8.625" style="132" customWidth="1"/>
    <col min="5889" max="5889" width="2.375" style="132" customWidth="1"/>
    <col min="5890" max="5890" width="8.625" style="132" customWidth="1"/>
    <col min="5891" max="5891" width="2.5" style="132" customWidth="1"/>
    <col min="5892" max="5892" width="8.625" style="132" customWidth="1"/>
    <col min="5893" max="5893" width="2.5" style="132" customWidth="1"/>
    <col min="5894" max="5894" width="8.625" style="132" customWidth="1"/>
    <col min="5895" max="5895" width="2.5" style="132" customWidth="1"/>
    <col min="5896" max="5896" width="8.625" style="132" customWidth="1"/>
    <col min="5897" max="5897" width="2.5" style="132" customWidth="1"/>
    <col min="5898" max="5898" width="0.875" style="132" customWidth="1"/>
    <col min="5899" max="5899" width="0.5" style="132" customWidth="1"/>
    <col min="5900" max="5900" width="4.125" style="132" customWidth="1"/>
    <col min="5901" max="5902" width="3.625" style="132" customWidth="1"/>
    <col min="5903" max="5903" width="0.875" style="132" customWidth="1"/>
    <col min="5904" max="6123" width="9" style="132" customWidth="1"/>
    <col min="6124" max="6124" width="0.875" style="132" customWidth="1"/>
    <col min="6125" max="6125" width="0.5" style="132" customWidth="1"/>
    <col min="6126" max="6126" width="4.125" style="132" customWidth="1"/>
    <col min="6127" max="6128" width="3.625" style="132" customWidth="1"/>
    <col min="6129" max="6129" width="0.875" style="132" customWidth="1"/>
    <col min="6130" max="6130" width="10.125" style="132" customWidth="1"/>
    <col min="6131" max="6131" width="3.125" style="132" customWidth="1"/>
    <col min="6132" max="6132" width="10.125" style="132" customWidth="1"/>
    <col min="6133" max="6133" width="3.25" style="132" customWidth="1"/>
    <col min="6134" max="6134" width="10.125" style="132" customWidth="1"/>
    <col min="6135" max="6135" width="3.25" style="132" customWidth="1"/>
    <col min="6136" max="6136" width="10.125" style="132" customWidth="1"/>
    <col min="6137" max="6137" width="3.25" style="132" customWidth="1"/>
    <col min="6138" max="6138" width="10.125" style="132" customWidth="1"/>
    <col min="6139" max="6139" width="3.125" style="132" customWidth="1"/>
    <col min="6140" max="6140" width="8.625" style="132" customWidth="1"/>
    <col min="6141" max="6141" width="2.5" style="132" customWidth="1"/>
    <col min="6142" max="6142" width="8.625" style="132" customWidth="1"/>
    <col min="6143" max="6143" width="2.5" style="132" customWidth="1"/>
    <col min="6144" max="6144" width="8.625" style="132" customWidth="1"/>
    <col min="6145" max="6145" width="2.375" style="132" customWidth="1"/>
    <col min="6146" max="6146" width="8.625" style="132" customWidth="1"/>
    <col min="6147" max="6147" width="2.5" style="132" customWidth="1"/>
    <col min="6148" max="6148" width="8.625" style="132" customWidth="1"/>
    <col min="6149" max="6149" width="2.5" style="132" customWidth="1"/>
    <col min="6150" max="6150" width="8.625" style="132" customWidth="1"/>
    <col min="6151" max="6151" width="2.5" style="132" customWidth="1"/>
    <col min="6152" max="6152" width="8.625" style="132" customWidth="1"/>
    <col min="6153" max="6153" width="2.5" style="132" customWidth="1"/>
    <col min="6154" max="6154" width="0.875" style="132" customWidth="1"/>
    <col min="6155" max="6155" width="0.5" style="132" customWidth="1"/>
    <col min="6156" max="6156" width="4.125" style="132" customWidth="1"/>
    <col min="6157" max="6158" width="3.625" style="132" customWidth="1"/>
    <col min="6159" max="6159" width="0.875" style="132" customWidth="1"/>
    <col min="6160" max="6379" width="9" style="132" customWidth="1"/>
    <col min="6380" max="6380" width="0.875" style="132" customWidth="1"/>
    <col min="6381" max="6381" width="0.5" style="132" customWidth="1"/>
    <col min="6382" max="6382" width="4.125" style="132" customWidth="1"/>
    <col min="6383" max="6384" width="3.625" style="132" customWidth="1"/>
    <col min="6385" max="6385" width="0.875" style="132" customWidth="1"/>
    <col min="6386" max="6386" width="10.125" style="132" customWidth="1"/>
    <col min="6387" max="6387" width="3.125" style="132" customWidth="1"/>
    <col min="6388" max="6388" width="10.125" style="132" customWidth="1"/>
    <col min="6389" max="6389" width="3.25" style="132" customWidth="1"/>
    <col min="6390" max="6390" width="10.125" style="132" customWidth="1"/>
    <col min="6391" max="6391" width="3.25" style="132" customWidth="1"/>
    <col min="6392" max="6392" width="10.125" style="132" customWidth="1"/>
    <col min="6393" max="6393" width="3.25" style="132" customWidth="1"/>
    <col min="6394" max="6394" width="10.125" style="132" customWidth="1"/>
    <col min="6395" max="6395" width="3.125" style="132" customWidth="1"/>
    <col min="6396" max="6396" width="8.625" style="132" customWidth="1"/>
    <col min="6397" max="6397" width="2.5" style="132" customWidth="1"/>
    <col min="6398" max="6398" width="8.625" style="132" customWidth="1"/>
    <col min="6399" max="6399" width="2.5" style="132" customWidth="1"/>
    <col min="6400" max="6400" width="8.625" style="132" customWidth="1"/>
    <col min="6401" max="6401" width="2.375" style="132" customWidth="1"/>
    <col min="6402" max="6402" width="8.625" style="132" customWidth="1"/>
    <col min="6403" max="6403" width="2.5" style="132" customWidth="1"/>
    <col min="6404" max="6404" width="8.625" style="132" customWidth="1"/>
    <col min="6405" max="6405" width="2.5" style="132" customWidth="1"/>
    <col min="6406" max="6406" width="8.625" style="132" customWidth="1"/>
    <col min="6407" max="6407" width="2.5" style="132" customWidth="1"/>
    <col min="6408" max="6408" width="8.625" style="132" customWidth="1"/>
    <col min="6409" max="6409" width="2.5" style="132" customWidth="1"/>
    <col min="6410" max="6410" width="0.875" style="132" customWidth="1"/>
    <col min="6411" max="6411" width="0.5" style="132" customWidth="1"/>
    <col min="6412" max="6412" width="4.125" style="132" customWidth="1"/>
    <col min="6413" max="6414" width="3.625" style="132" customWidth="1"/>
    <col min="6415" max="6415" width="0.875" style="132" customWidth="1"/>
    <col min="6416" max="6635" width="9" style="132" customWidth="1"/>
    <col min="6636" max="6636" width="0.875" style="132" customWidth="1"/>
    <col min="6637" max="6637" width="0.5" style="132" customWidth="1"/>
    <col min="6638" max="6638" width="4.125" style="132" customWidth="1"/>
    <col min="6639" max="6640" width="3.625" style="132" customWidth="1"/>
    <col min="6641" max="6641" width="0.875" style="132" customWidth="1"/>
    <col min="6642" max="6642" width="10.125" style="132" customWidth="1"/>
    <col min="6643" max="6643" width="3.125" style="132" customWidth="1"/>
    <col min="6644" max="6644" width="10.125" style="132" customWidth="1"/>
    <col min="6645" max="6645" width="3.25" style="132" customWidth="1"/>
    <col min="6646" max="6646" width="10.125" style="132" customWidth="1"/>
    <col min="6647" max="6647" width="3.25" style="132" customWidth="1"/>
    <col min="6648" max="6648" width="10.125" style="132" customWidth="1"/>
    <col min="6649" max="6649" width="3.25" style="132" customWidth="1"/>
    <col min="6650" max="6650" width="10.125" style="132" customWidth="1"/>
    <col min="6651" max="6651" width="3.125" style="132" customWidth="1"/>
    <col min="6652" max="6652" width="8.625" style="132" customWidth="1"/>
    <col min="6653" max="6653" width="2.5" style="132" customWidth="1"/>
    <col min="6654" max="6654" width="8.625" style="132" customWidth="1"/>
    <col min="6655" max="6655" width="2.5" style="132" customWidth="1"/>
    <col min="6656" max="6656" width="8.625" style="132" customWidth="1"/>
    <col min="6657" max="6657" width="2.375" style="132" customWidth="1"/>
    <col min="6658" max="6658" width="8.625" style="132" customWidth="1"/>
    <col min="6659" max="6659" width="2.5" style="132" customWidth="1"/>
    <col min="6660" max="6660" width="8.625" style="132" customWidth="1"/>
    <col min="6661" max="6661" width="2.5" style="132" customWidth="1"/>
    <col min="6662" max="6662" width="8.625" style="132" customWidth="1"/>
    <col min="6663" max="6663" width="2.5" style="132" customWidth="1"/>
    <col min="6664" max="6664" width="8.625" style="132" customWidth="1"/>
    <col min="6665" max="6665" width="2.5" style="132" customWidth="1"/>
    <col min="6666" max="6666" width="0.875" style="132" customWidth="1"/>
    <col min="6667" max="6667" width="0.5" style="132" customWidth="1"/>
    <col min="6668" max="6668" width="4.125" style="132" customWidth="1"/>
    <col min="6669" max="6670" width="3.625" style="132" customWidth="1"/>
    <col min="6671" max="6671" width="0.875" style="132" customWidth="1"/>
    <col min="6672" max="6891" width="9" style="132" customWidth="1"/>
    <col min="6892" max="6892" width="0.875" style="132" customWidth="1"/>
    <col min="6893" max="6893" width="0.5" style="132" customWidth="1"/>
    <col min="6894" max="6894" width="4.125" style="132" customWidth="1"/>
    <col min="6895" max="6896" width="3.625" style="132" customWidth="1"/>
    <col min="6897" max="6897" width="0.875" style="132" customWidth="1"/>
    <col min="6898" max="6898" width="10.125" style="132" customWidth="1"/>
    <col min="6899" max="6899" width="3.125" style="132" customWidth="1"/>
    <col min="6900" max="6900" width="10.125" style="132" customWidth="1"/>
    <col min="6901" max="6901" width="3.25" style="132" customWidth="1"/>
    <col min="6902" max="6902" width="10.125" style="132" customWidth="1"/>
    <col min="6903" max="6903" width="3.25" style="132" customWidth="1"/>
    <col min="6904" max="6904" width="10.125" style="132" customWidth="1"/>
    <col min="6905" max="6905" width="3.25" style="132" customWidth="1"/>
    <col min="6906" max="6906" width="10.125" style="132" customWidth="1"/>
    <col min="6907" max="6907" width="3.125" style="132" customWidth="1"/>
    <col min="6908" max="6908" width="8.625" style="132" customWidth="1"/>
    <col min="6909" max="6909" width="2.5" style="132" customWidth="1"/>
    <col min="6910" max="6910" width="8.625" style="132" customWidth="1"/>
    <col min="6911" max="6911" width="2.5" style="132" customWidth="1"/>
    <col min="6912" max="6912" width="8.625" style="132" customWidth="1"/>
    <col min="6913" max="6913" width="2.375" style="132" customWidth="1"/>
    <col min="6914" max="6914" width="8.625" style="132" customWidth="1"/>
    <col min="6915" max="6915" width="2.5" style="132" customWidth="1"/>
    <col min="6916" max="6916" width="8.625" style="132" customWidth="1"/>
    <col min="6917" max="6917" width="2.5" style="132" customWidth="1"/>
    <col min="6918" max="6918" width="8.625" style="132" customWidth="1"/>
    <col min="6919" max="6919" width="2.5" style="132" customWidth="1"/>
    <col min="6920" max="6920" width="8.625" style="132" customWidth="1"/>
    <col min="6921" max="6921" width="2.5" style="132" customWidth="1"/>
    <col min="6922" max="6922" width="0.875" style="132" customWidth="1"/>
    <col min="6923" max="6923" width="0.5" style="132" customWidth="1"/>
    <col min="6924" max="6924" width="4.125" style="132" customWidth="1"/>
    <col min="6925" max="6926" width="3.625" style="132" customWidth="1"/>
    <col min="6927" max="6927" width="0.875" style="132" customWidth="1"/>
    <col min="6928" max="7147" width="9" style="132" customWidth="1"/>
    <col min="7148" max="7148" width="0.875" style="132" customWidth="1"/>
    <col min="7149" max="7149" width="0.5" style="132" customWidth="1"/>
    <col min="7150" max="7150" width="4.125" style="132" customWidth="1"/>
    <col min="7151" max="7152" width="3.625" style="132" customWidth="1"/>
    <col min="7153" max="7153" width="0.875" style="132" customWidth="1"/>
    <col min="7154" max="7154" width="10.125" style="132" customWidth="1"/>
    <col min="7155" max="7155" width="3.125" style="132" customWidth="1"/>
    <col min="7156" max="7156" width="10.125" style="132" customWidth="1"/>
    <col min="7157" max="7157" width="3.25" style="132" customWidth="1"/>
    <col min="7158" max="7158" width="10.125" style="132" customWidth="1"/>
    <col min="7159" max="7159" width="3.25" style="132" customWidth="1"/>
    <col min="7160" max="7160" width="10.125" style="132" customWidth="1"/>
    <col min="7161" max="7161" width="3.25" style="132" customWidth="1"/>
    <col min="7162" max="7162" width="10.125" style="132" customWidth="1"/>
    <col min="7163" max="7163" width="3.125" style="132" customWidth="1"/>
    <col min="7164" max="7164" width="8.625" style="132" customWidth="1"/>
    <col min="7165" max="7165" width="2.5" style="132" customWidth="1"/>
    <col min="7166" max="7166" width="8.625" style="132" customWidth="1"/>
    <col min="7167" max="7167" width="2.5" style="132" customWidth="1"/>
    <col min="7168" max="7168" width="8.625" style="132" customWidth="1"/>
    <col min="7169" max="7169" width="2.375" style="132" customWidth="1"/>
    <col min="7170" max="7170" width="8.625" style="132" customWidth="1"/>
    <col min="7171" max="7171" width="2.5" style="132" customWidth="1"/>
    <col min="7172" max="7172" width="8.625" style="132" customWidth="1"/>
    <col min="7173" max="7173" width="2.5" style="132" customWidth="1"/>
    <col min="7174" max="7174" width="8.625" style="132" customWidth="1"/>
    <col min="7175" max="7175" width="2.5" style="132" customWidth="1"/>
    <col min="7176" max="7176" width="8.625" style="132" customWidth="1"/>
    <col min="7177" max="7177" width="2.5" style="132" customWidth="1"/>
    <col min="7178" max="7178" width="0.875" style="132" customWidth="1"/>
    <col min="7179" max="7179" width="0.5" style="132" customWidth="1"/>
    <col min="7180" max="7180" width="4.125" style="132" customWidth="1"/>
    <col min="7181" max="7182" width="3.625" style="132" customWidth="1"/>
    <col min="7183" max="7183" width="0.875" style="132" customWidth="1"/>
    <col min="7184" max="7403" width="9" style="132" customWidth="1"/>
    <col min="7404" max="7404" width="0.875" style="132" customWidth="1"/>
    <col min="7405" max="7405" width="0.5" style="132" customWidth="1"/>
    <col min="7406" max="7406" width="4.125" style="132" customWidth="1"/>
    <col min="7407" max="7408" width="3.625" style="132" customWidth="1"/>
    <col min="7409" max="7409" width="0.875" style="132" customWidth="1"/>
    <col min="7410" max="7410" width="10.125" style="132" customWidth="1"/>
    <col min="7411" max="7411" width="3.125" style="132" customWidth="1"/>
    <col min="7412" max="7412" width="10.125" style="132" customWidth="1"/>
    <col min="7413" max="7413" width="3.25" style="132" customWidth="1"/>
    <col min="7414" max="7414" width="10.125" style="132" customWidth="1"/>
    <col min="7415" max="7415" width="3.25" style="132" customWidth="1"/>
    <col min="7416" max="7416" width="10.125" style="132" customWidth="1"/>
    <col min="7417" max="7417" width="3.25" style="132" customWidth="1"/>
    <col min="7418" max="7418" width="10.125" style="132" customWidth="1"/>
    <col min="7419" max="7419" width="3.125" style="132" customWidth="1"/>
    <col min="7420" max="7420" width="8.625" style="132" customWidth="1"/>
    <col min="7421" max="7421" width="2.5" style="132" customWidth="1"/>
    <col min="7422" max="7422" width="8.625" style="132" customWidth="1"/>
    <col min="7423" max="7423" width="2.5" style="132" customWidth="1"/>
    <col min="7424" max="7424" width="8.625" style="132" customWidth="1"/>
    <col min="7425" max="7425" width="2.375" style="132" customWidth="1"/>
    <col min="7426" max="7426" width="8.625" style="132" customWidth="1"/>
    <col min="7427" max="7427" width="2.5" style="132" customWidth="1"/>
    <col min="7428" max="7428" width="8.625" style="132" customWidth="1"/>
    <col min="7429" max="7429" width="2.5" style="132" customWidth="1"/>
    <col min="7430" max="7430" width="8.625" style="132" customWidth="1"/>
    <col min="7431" max="7431" width="2.5" style="132" customWidth="1"/>
    <col min="7432" max="7432" width="8.625" style="132" customWidth="1"/>
    <col min="7433" max="7433" width="2.5" style="132" customWidth="1"/>
    <col min="7434" max="7434" width="0.875" style="132" customWidth="1"/>
    <col min="7435" max="7435" width="0.5" style="132" customWidth="1"/>
    <col min="7436" max="7436" width="4.125" style="132" customWidth="1"/>
    <col min="7437" max="7438" width="3.625" style="132" customWidth="1"/>
    <col min="7439" max="7439" width="0.875" style="132" customWidth="1"/>
    <col min="7440" max="7659" width="9" style="132" customWidth="1"/>
    <col min="7660" max="7660" width="0.875" style="132" customWidth="1"/>
    <col min="7661" max="7661" width="0.5" style="132" customWidth="1"/>
    <col min="7662" max="7662" width="4.125" style="132" customWidth="1"/>
    <col min="7663" max="7664" width="3.625" style="132" customWidth="1"/>
    <col min="7665" max="7665" width="0.875" style="132" customWidth="1"/>
    <col min="7666" max="7666" width="10.125" style="132" customWidth="1"/>
    <col min="7667" max="7667" width="3.125" style="132" customWidth="1"/>
    <col min="7668" max="7668" width="10.125" style="132" customWidth="1"/>
    <col min="7669" max="7669" width="3.25" style="132" customWidth="1"/>
    <col min="7670" max="7670" width="10.125" style="132" customWidth="1"/>
    <col min="7671" max="7671" width="3.25" style="132" customWidth="1"/>
    <col min="7672" max="7672" width="10.125" style="132" customWidth="1"/>
    <col min="7673" max="7673" width="3.25" style="132" customWidth="1"/>
    <col min="7674" max="7674" width="10.125" style="132" customWidth="1"/>
    <col min="7675" max="7675" width="3.125" style="132" customWidth="1"/>
    <col min="7676" max="7676" width="8.625" style="132" customWidth="1"/>
    <col min="7677" max="7677" width="2.5" style="132" customWidth="1"/>
    <col min="7678" max="7678" width="8.625" style="132" customWidth="1"/>
    <col min="7679" max="7679" width="2.5" style="132" customWidth="1"/>
    <col min="7680" max="7680" width="8.625" style="132" customWidth="1"/>
    <col min="7681" max="7681" width="2.375" style="132" customWidth="1"/>
    <col min="7682" max="7682" width="8.625" style="132" customWidth="1"/>
    <col min="7683" max="7683" width="2.5" style="132" customWidth="1"/>
    <col min="7684" max="7684" width="8.625" style="132" customWidth="1"/>
    <col min="7685" max="7685" width="2.5" style="132" customWidth="1"/>
    <col min="7686" max="7686" width="8.625" style="132" customWidth="1"/>
    <col min="7687" max="7687" width="2.5" style="132" customWidth="1"/>
    <col min="7688" max="7688" width="8.625" style="132" customWidth="1"/>
    <col min="7689" max="7689" width="2.5" style="132" customWidth="1"/>
    <col min="7690" max="7690" width="0.875" style="132" customWidth="1"/>
    <col min="7691" max="7691" width="0.5" style="132" customWidth="1"/>
    <col min="7692" max="7692" width="4.125" style="132" customWidth="1"/>
    <col min="7693" max="7694" width="3.625" style="132" customWidth="1"/>
    <col min="7695" max="7695" width="0.875" style="132" customWidth="1"/>
    <col min="7696" max="7915" width="9" style="132" customWidth="1"/>
    <col min="7916" max="7916" width="0.875" style="132" customWidth="1"/>
    <col min="7917" max="7917" width="0.5" style="132" customWidth="1"/>
    <col min="7918" max="7918" width="4.125" style="132" customWidth="1"/>
    <col min="7919" max="7920" width="3.625" style="132" customWidth="1"/>
    <col min="7921" max="7921" width="0.875" style="132" customWidth="1"/>
    <col min="7922" max="7922" width="10.125" style="132" customWidth="1"/>
    <col min="7923" max="7923" width="3.125" style="132" customWidth="1"/>
    <col min="7924" max="7924" width="10.125" style="132" customWidth="1"/>
    <col min="7925" max="7925" width="3.25" style="132" customWidth="1"/>
    <col min="7926" max="7926" width="10.125" style="132" customWidth="1"/>
    <col min="7927" max="7927" width="3.25" style="132" customWidth="1"/>
    <col min="7928" max="7928" width="10.125" style="132" customWidth="1"/>
    <col min="7929" max="7929" width="3.25" style="132" customWidth="1"/>
    <col min="7930" max="7930" width="10.125" style="132" customWidth="1"/>
    <col min="7931" max="7931" width="3.125" style="132" customWidth="1"/>
    <col min="7932" max="7932" width="8.625" style="132" customWidth="1"/>
    <col min="7933" max="7933" width="2.5" style="132" customWidth="1"/>
    <col min="7934" max="7934" width="8.625" style="132" customWidth="1"/>
    <col min="7935" max="7935" width="2.5" style="132" customWidth="1"/>
    <col min="7936" max="7936" width="8.625" style="132" customWidth="1"/>
    <col min="7937" max="7937" width="2.375" style="132" customWidth="1"/>
    <col min="7938" max="7938" width="8.625" style="132" customWidth="1"/>
    <col min="7939" max="7939" width="2.5" style="132" customWidth="1"/>
    <col min="7940" max="7940" width="8.625" style="132" customWidth="1"/>
    <col min="7941" max="7941" width="2.5" style="132" customWidth="1"/>
    <col min="7942" max="7942" width="8.625" style="132" customWidth="1"/>
    <col min="7943" max="7943" width="2.5" style="132" customWidth="1"/>
    <col min="7944" max="7944" width="8.625" style="132" customWidth="1"/>
    <col min="7945" max="7945" width="2.5" style="132" customWidth="1"/>
    <col min="7946" max="7946" width="0.875" style="132" customWidth="1"/>
    <col min="7947" max="7947" width="0.5" style="132" customWidth="1"/>
    <col min="7948" max="7948" width="4.125" style="132" customWidth="1"/>
    <col min="7949" max="7950" width="3.625" style="132" customWidth="1"/>
    <col min="7951" max="7951" width="0.875" style="132" customWidth="1"/>
    <col min="7952" max="8171" width="9" style="132" customWidth="1"/>
    <col min="8172" max="8172" width="0.875" style="132" customWidth="1"/>
    <col min="8173" max="8173" width="0.5" style="132" customWidth="1"/>
    <col min="8174" max="8174" width="4.125" style="132" customWidth="1"/>
    <col min="8175" max="8176" width="3.625" style="132" customWidth="1"/>
    <col min="8177" max="8177" width="0.875" style="132" customWidth="1"/>
    <col min="8178" max="8178" width="10.125" style="132" customWidth="1"/>
    <col min="8179" max="8179" width="3.125" style="132" customWidth="1"/>
    <col min="8180" max="8180" width="10.125" style="132" customWidth="1"/>
    <col min="8181" max="8181" width="3.25" style="132" customWidth="1"/>
    <col min="8182" max="8182" width="10.125" style="132" customWidth="1"/>
    <col min="8183" max="8183" width="3.25" style="132" customWidth="1"/>
    <col min="8184" max="8184" width="10.125" style="132" customWidth="1"/>
    <col min="8185" max="8185" width="3.25" style="132" customWidth="1"/>
    <col min="8186" max="8186" width="10.125" style="132" customWidth="1"/>
    <col min="8187" max="8187" width="3.125" style="132" customWidth="1"/>
    <col min="8188" max="8188" width="8.625" style="132" customWidth="1"/>
    <col min="8189" max="8189" width="2.5" style="132" customWidth="1"/>
    <col min="8190" max="8190" width="8.625" style="132" customWidth="1"/>
    <col min="8191" max="8191" width="2.5" style="132" customWidth="1"/>
    <col min="8192" max="8192" width="8.625" style="132" customWidth="1"/>
    <col min="8193" max="8193" width="2.375" style="132" customWidth="1"/>
    <col min="8194" max="8194" width="8.625" style="132" customWidth="1"/>
    <col min="8195" max="8195" width="2.5" style="132" customWidth="1"/>
    <col min="8196" max="8196" width="8.625" style="132" customWidth="1"/>
    <col min="8197" max="8197" width="2.5" style="132" customWidth="1"/>
    <col min="8198" max="8198" width="8.625" style="132" customWidth="1"/>
    <col min="8199" max="8199" width="2.5" style="132" customWidth="1"/>
    <col min="8200" max="8200" width="8.625" style="132" customWidth="1"/>
    <col min="8201" max="8201" width="2.5" style="132" customWidth="1"/>
    <col min="8202" max="8202" width="0.875" style="132" customWidth="1"/>
    <col min="8203" max="8203" width="0.5" style="132" customWidth="1"/>
    <col min="8204" max="8204" width="4.125" style="132" customWidth="1"/>
    <col min="8205" max="8206" width="3.625" style="132" customWidth="1"/>
    <col min="8207" max="8207" width="0.875" style="132" customWidth="1"/>
    <col min="8208" max="8427" width="9" style="132" customWidth="1"/>
    <col min="8428" max="8428" width="0.875" style="132" customWidth="1"/>
    <col min="8429" max="8429" width="0.5" style="132" customWidth="1"/>
    <col min="8430" max="8430" width="4.125" style="132" customWidth="1"/>
    <col min="8431" max="8432" width="3.625" style="132" customWidth="1"/>
    <col min="8433" max="8433" width="0.875" style="132" customWidth="1"/>
    <col min="8434" max="8434" width="10.125" style="132" customWidth="1"/>
    <col min="8435" max="8435" width="3.125" style="132" customWidth="1"/>
    <col min="8436" max="8436" width="10.125" style="132" customWidth="1"/>
    <col min="8437" max="8437" width="3.25" style="132" customWidth="1"/>
    <col min="8438" max="8438" width="10.125" style="132" customWidth="1"/>
    <col min="8439" max="8439" width="3.25" style="132" customWidth="1"/>
    <col min="8440" max="8440" width="10.125" style="132" customWidth="1"/>
    <col min="8441" max="8441" width="3.25" style="132" customWidth="1"/>
    <col min="8442" max="8442" width="10.125" style="132" customWidth="1"/>
    <col min="8443" max="8443" width="3.125" style="132" customWidth="1"/>
    <col min="8444" max="8444" width="8.625" style="132" customWidth="1"/>
    <col min="8445" max="8445" width="2.5" style="132" customWidth="1"/>
    <col min="8446" max="8446" width="8.625" style="132" customWidth="1"/>
    <col min="8447" max="8447" width="2.5" style="132" customWidth="1"/>
    <col min="8448" max="8448" width="8.625" style="132" customWidth="1"/>
    <col min="8449" max="8449" width="2.375" style="132" customWidth="1"/>
    <col min="8450" max="8450" width="8.625" style="132" customWidth="1"/>
    <col min="8451" max="8451" width="2.5" style="132" customWidth="1"/>
    <col min="8452" max="8452" width="8.625" style="132" customWidth="1"/>
    <col min="8453" max="8453" width="2.5" style="132" customWidth="1"/>
    <col min="8454" max="8454" width="8.625" style="132" customWidth="1"/>
    <col min="8455" max="8455" width="2.5" style="132" customWidth="1"/>
    <col min="8456" max="8456" width="8.625" style="132" customWidth="1"/>
    <col min="8457" max="8457" width="2.5" style="132" customWidth="1"/>
    <col min="8458" max="8458" width="0.875" style="132" customWidth="1"/>
    <col min="8459" max="8459" width="0.5" style="132" customWidth="1"/>
    <col min="8460" max="8460" width="4.125" style="132" customWidth="1"/>
    <col min="8461" max="8462" width="3.625" style="132" customWidth="1"/>
    <col min="8463" max="8463" width="0.875" style="132" customWidth="1"/>
    <col min="8464" max="8683" width="9" style="132" customWidth="1"/>
    <col min="8684" max="8684" width="0.875" style="132" customWidth="1"/>
    <col min="8685" max="8685" width="0.5" style="132" customWidth="1"/>
    <col min="8686" max="8686" width="4.125" style="132" customWidth="1"/>
    <col min="8687" max="8688" width="3.625" style="132" customWidth="1"/>
    <col min="8689" max="8689" width="0.875" style="132" customWidth="1"/>
    <col min="8690" max="8690" width="10.125" style="132" customWidth="1"/>
    <col min="8691" max="8691" width="3.125" style="132" customWidth="1"/>
    <col min="8692" max="8692" width="10.125" style="132" customWidth="1"/>
    <col min="8693" max="8693" width="3.25" style="132" customWidth="1"/>
    <col min="8694" max="8694" width="10.125" style="132" customWidth="1"/>
    <col min="8695" max="8695" width="3.25" style="132" customWidth="1"/>
    <col min="8696" max="8696" width="10.125" style="132" customWidth="1"/>
    <col min="8697" max="8697" width="3.25" style="132" customWidth="1"/>
    <col min="8698" max="8698" width="10.125" style="132" customWidth="1"/>
    <col min="8699" max="8699" width="3.125" style="132" customWidth="1"/>
    <col min="8700" max="8700" width="8.625" style="132" customWidth="1"/>
    <col min="8701" max="8701" width="2.5" style="132" customWidth="1"/>
    <col min="8702" max="8702" width="8.625" style="132" customWidth="1"/>
    <col min="8703" max="8703" width="2.5" style="132" customWidth="1"/>
    <col min="8704" max="8704" width="8.625" style="132" customWidth="1"/>
    <col min="8705" max="8705" width="2.375" style="132" customWidth="1"/>
    <col min="8706" max="8706" width="8.625" style="132" customWidth="1"/>
    <col min="8707" max="8707" width="2.5" style="132" customWidth="1"/>
    <col min="8708" max="8708" width="8.625" style="132" customWidth="1"/>
    <col min="8709" max="8709" width="2.5" style="132" customWidth="1"/>
    <col min="8710" max="8710" width="8.625" style="132" customWidth="1"/>
    <col min="8711" max="8711" width="2.5" style="132" customWidth="1"/>
    <col min="8712" max="8712" width="8.625" style="132" customWidth="1"/>
    <col min="8713" max="8713" width="2.5" style="132" customWidth="1"/>
    <col min="8714" max="8714" width="0.875" style="132" customWidth="1"/>
    <col min="8715" max="8715" width="0.5" style="132" customWidth="1"/>
    <col min="8716" max="8716" width="4.125" style="132" customWidth="1"/>
    <col min="8717" max="8718" width="3.625" style="132" customWidth="1"/>
    <col min="8719" max="8719" width="0.875" style="132" customWidth="1"/>
    <col min="8720" max="8939" width="9" style="132" customWidth="1"/>
    <col min="8940" max="8940" width="0.875" style="132" customWidth="1"/>
    <col min="8941" max="8941" width="0.5" style="132" customWidth="1"/>
    <col min="8942" max="8942" width="4.125" style="132" customWidth="1"/>
    <col min="8943" max="8944" width="3.625" style="132" customWidth="1"/>
    <col min="8945" max="8945" width="0.875" style="132" customWidth="1"/>
    <col min="8946" max="8946" width="10.125" style="132" customWidth="1"/>
    <col min="8947" max="8947" width="3.125" style="132" customWidth="1"/>
    <col min="8948" max="8948" width="10.125" style="132" customWidth="1"/>
    <col min="8949" max="8949" width="3.25" style="132" customWidth="1"/>
    <col min="8950" max="8950" width="10.125" style="132" customWidth="1"/>
    <col min="8951" max="8951" width="3.25" style="132" customWidth="1"/>
    <col min="8952" max="8952" width="10.125" style="132" customWidth="1"/>
    <col min="8953" max="8953" width="3.25" style="132" customWidth="1"/>
    <col min="8954" max="8954" width="10.125" style="132" customWidth="1"/>
    <col min="8955" max="8955" width="3.125" style="132" customWidth="1"/>
    <col min="8956" max="8956" width="8.625" style="132" customWidth="1"/>
    <col min="8957" max="8957" width="2.5" style="132" customWidth="1"/>
    <col min="8958" max="8958" width="8.625" style="132" customWidth="1"/>
    <col min="8959" max="8959" width="2.5" style="132" customWidth="1"/>
    <col min="8960" max="8960" width="8.625" style="132" customWidth="1"/>
    <col min="8961" max="8961" width="2.375" style="132" customWidth="1"/>
    <col min="8962" max="8962" width="8.625" style="132" customWidth="1"/>
    <col min="8963" max="8963" width="2.5" style="132" customWidth="1"/>
    <col min="8964" max="8964" width="8.625" style="132" customWidth="1"/>
    <col min="8965" max="8965" width="2.5" style="132" customWidth="1"/>
    <col min="8966" max="8966" width="8.625" style="132" customWidth="1"/>
    <col min="8967" max="8967" width="2.5" style="132" customWidth="1"/>
    <col min="8968" max="8968" width="8.625" style="132" customWidth="1"/>
    <col min="8969" max="8969" width="2.5" style="132" customWidth="1"/>
    <col min="8970" max="8970" width="0.875" style="132" customWidth="1"/>
    <col min="8971" max="8971" width="0.5" style="132" customWidth="1"/>
    <col min="8972" max="8972" width="4.125" style="132" customWidth="1"/>
    <col min="8973" max="8974" width="3.625" style="132" customWidth="1"/>
    <col min="8975" max="8975" width="0.875" style="132" customWidth="1"/>
    <col min="8976" max="9195" width="9" style="132" customWidth="1"/>
    <col min="9196" max="9196" width="0.875" style="132" customWidth="1"/>
    <col min="9197" max="9197" width="0.5" style="132" customWidth="1"/>
    <col min="9198" max="9198" width="4.125" style="132" customWidth="1"/>
    <col min="9199" max="9200" width="3.625" style="132" customWidth="1"/>
    <col min="9201" max="9201" width="0.875" style="132" customWidth="1"/>
    <col min="9202" max="9202" width="10.125" style="132" customWidth="1"/>
    <col min="9203" max="9203" width="3.125" style="132" customWidth="1"/>
    <col min="9204" max="9204" width="10.125" style="132" customWidth="1"/>
    <col min="9205" max="9205" width="3.25" style="132" customWidth="1"/>
    <col min="9206" max="9206" width="10.125" style="132" customWidth="1"/>
    <col min="9207" max="9207" width="3.25" style="132" customWidth="1"/>
    <col min="9208" max="9208" width="10.125" style="132" customWidth="1"/>
    <col min="9209" max="9209" width="3.25" style="132" customWidth="1"/>
    <col min="9210" max="9210" width="10.125" style="132" customWidth="1"/>
    <col min="9211" max="9211" width="3.125" style="132" customWidth="1"/>
    <col min="9212" max="9212" width="8.625" style="132" customWidth="1"/>
    <col min="9213" max="9213" width="2.5" style="132" customWidth="1"/>
    <col min="9214" max="9214" width="8.625" style="132" customWidth="1"/>
    <col min="9215" max="9215" width="2.5" style="132" customWidth="1"/>
    <col min="9216" max="9216" width="8.625" style="132" customWidth="1"/>
    <col min="9217" max="9217" width="2.375" style="132" customWidth="1"/>
    <col min="9218" max="9218" width="8.625" style="132" customWidth="1"/>
    <col min="9219" max="9219" width="2.5" style="132" customWidth="1"/>
    <col min="9220" max="9220" width="8.625" style="132" customWidth="1"/>
    <col min="9221" max="9221" width="2.5" style="132" customWidth="1"/>
    <col min="9222" max="9222" width="8.625" style="132" customWidth="1"/>
    <col min="9223" max="9223" width="2.5" style="132" customWidth="1"/>
    <col min="9224" max="9224" width="8.625" style="132" customWidth="1"/>
    <col min="9225" max="9225" width="2.5" style="132" customWidth="1"/>
    <col min="9226" max="9226" width="0.875" style="132" customWidth="1"/>
    <col min="9227" max="9227" width="0.5" style="132" customWidth="1"/>
    <col min="9228" max="9228" width="4.125" style="132" customWidth="1"/>
    <col min="9229" max="9230" width="3.625" style="132" customWidth="1"/>
    <col min="9231" max="9231" width="0.875" style="132" customWidth="1"/>
    <col min="9232" max="9451" width="9" style="132" customWidth="1"/>
    <col min="9452" max="9452" width="0.875" style="132" customWidth="1"/>
    <col min="9453" max="9453" width="0.5" style="132" customWidth="1"/>
    <col min="9454" max="9454" width="4.125" style="132" customWidth="1"/>
    <col min="9455" max="9456" width="3.625" style="132" customWidth="1"/>
    <col min="9457" max="9457" width="0.875" style="132" customWidth="1"/>
    <col min="9458" max="9458" width="10.125" style="132" customWidth="1"/>
    <col min="9459" max="9459" width="3.125" style="132" customWidth="1"/>
    <col min="9460" max="9460" width="10.125" style="132" customWidth="1"/>
    <col min="9461" max="9461" width="3.25" style="132" customWidth="1"/>
    <col min="9462" max="9462" width="10.125" style="132" customWidth="1"/>
    <col min="9463" max="9463" width="3.25" style="132" customWidth="1"/>
    <col min="9464" max="9464" width="10.125" style="132" customWidth="1"/>
    <col min="9465" max="9465" width="3.25" style="132" customWidth="1"/>
    <col min="9466" max="9466" width="10.125" style="132" customWidth="1"/>
    <col min="9467" max="9467" width="3.125" style="132" customWidth="1"/>
    <col min="9468" max="9468" width="8.625" style="132" customWidth="1"/>
    <col min="9469" max="9469" width="2.5" style="132" customWidth="1"/>
    <col min="9470" max="9470" width="8.625" style="132" customWidth="1"/>
    <col min="9471" max="9471" width="2.5" style="132" customWidth="1"/>
    <col min="9472" max="9472" width="8.625" style="132" customWidth="1"/>
    <col min="9473" max="9473" width="2.375" style="132" customWidth="1"/>
    <col min="9474" max="9474" width="8.625" style="132" customWidth="1"/>
    <col min="9475" max="9475" width="2.5" style="132" customWidth="1"/>
    <col min="9476" max="9476" width="8.625" style="132" customWidth="1"/>
    <col min="9477" max="9477" width="2.5" style="132" customWidth="1"/>
    <col min="9478" max="9478" width="8.625" style="132" customWidth="1"/>
    <col min="9479" max="9479" width="2.5" style="132" customWidth="1"/>
    <col min="9480" max="9480" width="8.625" style="132" customWidth="1"/>
    <col min="9481" max="9481" width="2.5" style="132" customWidth="1"/>
    <col min="9482" max="9482" width="0.875" style="132" customWidth="1"/>
    <col min="9483" max="9483" width="0.5" style="132" customWidth="1"/>
    <col min="9484" max="9484" width="4.125" style="132" customWidth="1"/>
    <col min="9485" max="9486" width="3.625" style="132" customWidth="1"/>
    <col min="9487" max="9487" width="0.875" style="132" customWidth="1"/>
    <col min="9488" max="9707" width="9" style="132" customWidth="1"/>
    <col min="9708" max="9708" width="0.875" style="132" customWidth="1"/>
    <col min="9709" max="9709" width="0.5" style="132" customWidth="1"/>
    <col min="9710" max="9710" width="4.125" style="132" customWidth="1"/>
    <col min="9711" max="9712" width="3.625" style="132" customWidth="1"/>
    <col min="9713" max="9713" width="0.875" style="132" customWidth="1"/>
    <col min="9714" max="9714" width="10.125" style="132" customWidth="1"/>
    <col min="9715" max="9715" width="3.125" style="132" customWidth="1"/>
    <col min="9716" max="9716" width="10.125" style="132" customWidth="1"/>
    <col min="9717" max="9717" width="3.25" style="132" customWidth="1"/>
    <col min="9718" max="9718" width="10.125" style="132" customWidth="1"/>
    <col min="9719" max="9719" width="3.25" style="132" customWidth="1"/>
    <col min="9720" max="9720" width="10.125" style="132" customWidth="1"/>
    <col min="9721" max="9721" width="3.25" style="132" customWidth="1"/>
    <col min="9722" max="9722" width="10.125" style="132" customWidth="1"/>
    <col min="9723" max="9723" width="3.125" style="132" customWidth="1"/>
    <col min="9724" max="9724" width="8.625" style="132" customWidth="1"/>
    <col min="9725" max="9725" width="2.5" style="132" customWidth="1"/>
    <col min="9726" max="9726" width="8.625" style="132" customWidth="1"/>
    <col min="9727" max="9727" width="2.5" style="132" customWidth="1"/>
    <col min="9728" max="9728" width="8.625" style="132" customWidth="1"/>
    <col min="9729" max="9729" width="2.375" style="132" customWidth="1"/>
    <col min="9730" max="9730" width="8.625" style="132" customWidth="1"/>
    <col min="9731" max="9731" width="2.5" style="132" customWidth="1"/>
    <col min="9732" max="9732" width="8.625" style="132" customWidth="1"/>
    <col min="9733" max="9733" width="2.5" style="132" customWidth="1"/>
    <col min="9734" max="9734" width="8.625" style="132" customWidth="1"/>
    <col min="9735" max="9735" width="2.5" style="132" customWidth="1"/>
    <col min="9736" max="9736" width="8.625" style="132" customWidth="1"/>
    <col min="9737" max="9737" width="2.5" style="132" customWidth="1"/>
    <col min="9738" max="9738" width="0.875" style="132" customWidth="1"/>
    <col min="9739" max="9739" width="0.5" style="132" customWidth="1"/>
    <col min="9740" max="9740" width="4.125" style="132" customWidth="1"/>
    <col min="9741" max="9742" width="3.625" style="132" customWidth="1"/>
    <col min="9743" max="9743" width="0.875" style="132" customWidth="1"/>
    <col min="9744" max="9963" width="9" style="132" customWidth="1"/>
    <col min="9964" max="9964" width="0.875" style="132" customWidth="1"/>
    <col min="9965" max="9965" width="0.5" style="132" customWidth="1"/>
    <col min="9966" max="9966" width="4.125" style="132" customWidth="1"/>
    <col min="9967" max="9968" width="3.625" style="132" customWidth="1"/>
    <col min="9969" max="9969" width="0.875" style="132" customWidth="1"/>
    <col min="9970" max="9970" width="10.125" style="132" customWidth="1"/>
    <col min="9971" max="9971" width="3.125" style="132" customWidth="1"/>
    <col min="9972" max="9972" width="10.125" style="132" customWidth="1"/>
    <col min="9973" max="9973" width="3.25" style="132" customWidth="1"/>
    <col min="9974" max="9974" width="10.125" style="132" customWidth="1"/>
    <col min="9975" max="9975" width="3.25" style="132" customWidth="1"/>
    <col min="9976" max="9976" width="10.125" style="132" customWidth="1"/>
    <col min="9977" max="9977" width="3.25" style="132" customWidth="1"/>
    <col min="9978" max="9978" width="10.125" style="132" customWidth="1"/>
    <col min="9979" max="9979" width="3.125" style="132" customWidth="1"/>
    <col min="9980" max="9980" width="8.625" style="132" customWidth="1"/>
    <col min="9981" max="9981" width="2.5" style="132" customWidth="1"/>
    <col min="9982" max="9982" width="8.625" style="132" customWidth="1"/>
    <col min="9983" max="9983" width="2.5" style="132" customWidth="1"/>
    <col min="9984" max="9984" width="8.625" style="132" customWidth="1"/>
    <col min="9985" max="9985" width="2.375" style="132" customWidth="1"/>
    <col min="9986" max="9986" width="8.625" style="132" customWidth="1"/>
    <col min="9987" max="9987" width="2.5" style="132" customWidth="1"/>
    <col min="9988" max="9988" width="8.625" style="132" customWidth="1"/>
    <col min="9989" max="9989" width="2.5" style="132" customWidth="1"/>
    <col min="9990" max="9990" width="8.625" style="132" customWidth="1"/>
    <col min="9991" max="9991" width="2.5" style="132" customWidth="1"/>
    <col min="9992" max="9992" width="8.625" style="132" customWidth="1"/>
    <col min="9993" max="9993" width="2.5" style="132" customWidth="1"/>
    <col min="9994" max="9994" width="0.875" style="132" customWidth="1"/>
    <col min="9995" max="9995" width="0.5" style="132" customWidth="1"/>
    <col min="9996" max="9996" width="4.125" style="132" customWidth="1"/>
    <col min="9997" max="9998" width="3.625" style="132" customWidth="1"/>
    <col min="9999" max="9999" width="0.875" style="132" customWidth="1"/>
    <col min="10000" max="10219" width="9" style="132" customWidth="1"/>
    <col min="10220" max="10220" width="0.875" style="132" customWidth="1"/>
    <col min="10221" max="10221" width="0.5" style="132" customWidth="1"/>
    <col min="10222" max="10222" width="4.125" style="132" customWidth="1"/>
    <col min="10223" max="10224" width="3.625" style="132" customWidth="1"/>
    <col min="10225" max="10225" width="0.875" style="132" customWidth="1"/>
    <col min="10226" max="10226" width="10.125" style="132" customWidth="1"/>
    <col min="10227" max="10227" width="3.125" style="132" customWidth="1"/>
    <col min="10228" max="10228" width="10.125" style="132" customWidth="1"/>
    <col min="10229" max="10229" width="3.25" style="132" customWidth="1"/>
    <col min="10230" max="10230" width="10.125" style="132" customWidth="1"/>
    <col min="10231" max="10231" width="3.25" style="132" customWidth="1"/>
    <col min="10232" max="10232" width="10.125" style="132" customWidth="1"/>
    <col min="10233" max="10233" width="3.25" style="132" customWidth="1"/>
    <col min="10234" max="10234" width="10.125" style="132" customWidth="1"/>
    <col min="10235" max="10235" width="3.125" style="132" customWidth="1"/>
    <col min="10236" max="10236" width="8.625" style="132" customWidth="1"/>
    <col min="10237" max="10237" width="2.5" style="132" customWidth="1"/>
    <col min="10238" max="10238" width="8.625" style="132" customWidth="1"/>
    <col min="10239" max="10239" width="2.5" style="132" customWidth="1"/>
    <col min="10240" max="10240" width="8.625" style="132" customWidth="1"/>
    <col min="10241" max="10241" width="2.375" style="132" customWidth="1"/>
    <col min="10242" max="10242" width="8.625" style="132" customWidth="1"/>
    <col min="10243" max="10243" width="2.5" style="132" customWidth="1"/>
    <col min="10244" max="10244" width="8.625" style="132" customWidth="1"/>
    <col min="10245" max="10245" width="2.5" style="132" customWidth="1"/>
    <col min="10246" max="10246" width="8.625" style="132" customWidth="1"/>
    <col min="10247" max="10247" width="2.5" style="132" customWidth="1"/>
    <col min="10248" max="10248" width="8.625" style="132" customWidth="1"/>
    <col min="10249" max="10249" width="2.5" style="132" customWidth="1"/>
    <col min="10250" max="10250" width="0.875" style="132" customWidth="1"/>
    <col min="10251" max="10251" width="0.5" style="132" customWidth="1"/>
    <col min="10252" max="10252" width="4.125" style="132" customWidth="1"/>
    <col min="10253" max="10254" width="3.625" style="132" customWidth="1"/>
    <col min="10255" max="10255" width="0.875" style="132" customWidth="1"/>
    <col min="10256" max="10475" width="9" style="132" customWidth="1"/>
    <col min="10476" max="10476" width="0.875" style="132" customWidth="1"/>
    <col min="10477" max="10477" width="0.5" style="132" customWidth="1"/>
    <col min="10478" max="10478" width="4.125" style="132" customWidth="1"/>
    <col min="10479" max="10480" width="3.625" style="132" customWidth="1"/>
    <col min="10481" max="10481" width="0.875" style="132" customWidth="1"/>
    <col min="10482" max="10482" width="10.125" style="132" customWidth="1"/>
    <col min="10483" max="10483" width="3.125" style="132" customWidth="1"/>
    <col min="10484" max="10484" width="10.125" style="132" customWidth="1"/>
    <col min="10485" max="10485" width="3.25" style="132" customWidth="1"/>
    <col min="10486" max="10486" width="10.125" style="132" customWidth="1"/>
    <col min="10487" max="10487" width="3.25" style="132" customWidth="1"/>
    <col min="10488" max="10488" width="10.125" style="132" customWidth="1"/>
    <col min="10489" max="10489" width="3.25" style="132" customWidth="1"/>
    <col min="10490" max="10490" width="10.125" style="132" customWidth="1"/>
    <col min="10491" max="10491" width="3.125" style="132" customWidth="1"/>
    <col min="10492" max="10492" width="8.625" style="132" customWidth="1"/>
    <col min="10493" max="10493" width="2.5" style="132" customWidth="1"/>
    <col min="10494" max="10494" width="8.625" style="132" customWidth="1"/>
    <col min="10495" max="10495" width="2.5" style="132" customWidth="1"/>
    <col min="10496" max="10496" width="8.625" style="132" customWidth="1"/>
    <col min="10497" max="10497" width="2.375" style="132" customWidth="1"/>
    <col min="10498" max="10498" width="8.625" style="132" customWidth="1"/>
    <col min="10499" max="10499" width="2.5" style="132" customWidth="1"/>
    <col min="10500" max="10500" width="8.625" style="132" customWidth="1"/>
    <col min="10501" max="10501" width="2.5" style="132" customWidth="1"/>
    <col min="10502" max="10502" width="8.625" style="132" customWidth="1"/>
    <col min="10503" max="10503" width="2.5" style="132" customWidth="1"/>
    <col min="10504" max="10504" width="8.625" style="132" customWidth="1"/>
    <col min="10505" max="10505" width="2.5" style="132" customWidth="1"/>
    <col min="10506" max="10506" width="0.875" style="132" customWidth="1"/>
    <col min="10507" max="10507" width="0.5" style="132" customWidth="1"/>
    <col min="10508" max="10508" width="4.125" style="132" customWidth="1"/>
    <col min="10509" max="10510" width="3.625" style="132" customWidth="1"/>
    <col min="10511" max="10511" width="0.875" style="132" customWidth="1"/>
    <col min="10512" max="10731" width="9" style="132" customWidth="1"/>
    <col min="10732" max="10732" width="0.875" style="132" customWidth="1"/>
    <col min="10733" max="10733" width="0.5" style="132" customWidth="1"/>
    <col min="10734" max="10734" width="4.125" style="132" customWidth="1"/>
    <col min="10735" max="10736" width="3.625" style="132" customWidth="1"/>
    <col min="10737" max="10737" width="0.875" style="132" customWidth="1"/>
    <col min="10738" max="10738" width="10.125" style="132" customWidth="1"/>
    <col min="10739" max="10739" width="3.125" style="132" customWidth="1"/>
    <col min="10740" max="10740" width="10.125" style="132" customWidth="1"/>
    <col min="10741" max="10741" width="3.25" style="132" customWidth="1"/>
    <col min="10742" max="10742" width="10.125" style="132" customWidth="1"/>
    <col min="10743" max="10743" width="3.25" style="132" customWidth="1"/>
    <col min="10744" max="10744" width="10.125" style="132" customWidth="1"/>
    <col min="10745" max="10745" width="3.25" style="132" customWidth="1"/>
    <col min="10746" max="10746" width="10.125" style="132" customWidth="1"/>
    <col min="10747" max="10747" width="3.125" style="132" customWidth="1"/>
    <col min="10748" max="10748" width="8.625" style="132" customWidth="1"/>
    <col min="10749" max="10749" width="2.5" style="132" customWidth="1"/>
    <col min="10750" max="10750" width="8.625" style="132" customWidth="1"/>
    <col min="10751" max="10751" width="2.5" style="132" customWidth="1"/>
    <col min="10752" max="10752" width="8.625" style="132" customWidth="1"/>
    <col min="10753" max="10753" width="2.375" style="132" customWidth="1"/>
    <col min="10754" max="10754" width="8.625" style="132" customWidth="1"/>
    <col min="10755" max="10755" width="2.5" style="132" customWidth="1"/>
    <col min="10756" max="10756" width="8.625" style="132" customWidth="1"/>
    <col min="10757" max="10757" width="2.5" style="132" customWidth="1"/>
    <col min="10758" max="10758" width="8.625" style="132" customWidth="1"/>
    <col min="10759" max="10759" width="2.5" style="132" customWidth="1"/>
    <col min="10760" max="10760" width="8.625" style="132" customWidth="1"/>
    <col min="10761" max="10761" width="2.5" style="132" customWidth="1"/>
    <col min="10762" max="10762" width="0.875" style="132" customWidth="1"/>
    <col min="10763" max="10763" width="0.5" style="132" customWidth="1"/>
    <col min="10764" max="10764" width="4.125" style="132" customWidth="1"/>
    <col min="10765" max="10766" width="3.625" style="132" customWidth="1"/>
    <col min="10767" max="10767" width="0.875" style="132" customWidth="1"/>
    <col min="10768" max="10987" width="9" style="132" customWidth="1"/>
    <col min="10988" max="10988" width="0.875" style="132" customWidth="1"/>
    <col min="10989" max="10989" width="0.5" style="132" customWidth="1"/>
    <col min="10990" max="10990" width="4.125" style="132" customWidth="1"/>
    <col min="10991" max="10992" width="3.625" style="132" customWidth="1"/>
    <col min="10993" max="10993" width="0.875" style="132" customWidth="1"/>
    <col min="10994" max="10994" width="10.125" style="132" customWidth="1"/>
    <col min="10995" max="10995" width="3.125" style="132" customWidth="1"/>
    <col min="10996" max="10996" width="10.125" style="132" customWidth="1"/>
    <col min="10997" max="10997" width="3.25" style="132" customWidth="1"/>
    <col min="10998" max="10998" width="10.125" style="132" customWidth="1"/>
    <col min="10999" max="10999" width="3.25" style="132" customWidth="1"/>
    <col min="11000" max="11000" width="10.125" style="132" customWidth="1"/>
    <col min="11001" max="11001" width="3.25" style="132" customWidth="1"/>
    <col min="11002" max="11002" width="10.125" style="132" customWidth="1"/>
    <col min="11003" max="11003" width="3.125" style="132" customWidth="1"/>
    <col min="11004" max="11004" width="8.625" style="132" customWidth="1"/>
    <col min="11005" max="11005" width="2.5" style="132" customWidth="1"/>
    <col min="11006" max="11006" width="8.625" style="132" customWidth="1"/>
    <col min="11007" max="11007" width="2.5" style="132" customWidth="1"/>
    <col min="11008" max="11008" width="8.625" style="132" customWidth="1"/>
    <col min="11009" max="11009" width="2.375" style="132" customWidth="1"/>
    <col min="11010" max="11010" width="8.625" style="132" customWidth="1"/>
    <col min="11011" max="11011" width="2.5" style="132" customWidth="1"/>
    <col min="11012" max="11012" width="8.625" style="132" customWidth="1"/>
    <col min="11013" max="11013" width="2.5" style="132" customWidth="1"/>
    <col min="11014" max="11014" width="8.625" style="132" customWidth="1"/>
    <col min="11015" max="11015" width="2.5" style="132" customWidth="1"/>
    <col min="11016" max="11016" width="8.625" style="132" customWidth="1"/>
    <col min="11017" max="11017" width="2.5" style="132" customWidth="1"/>
    <col min="11018" max="11018" width="0.875" style="132" customWidth="1"/>
    <col min="11019" max="11019" width="0.5" style="132" customWidth="1"/>
    <col min="11020" max="11020" width="4.125" style="132" customWidth="1"/>
    <col min="11021" max="11022" width="3.625" style="132" customWidth="1"/>
    <col min="11023" max="11023" width="0.875" style="132" customWidth="1"/>
    <col min="11024" max="11243" width="9" style="132" customWidth="1"/>
    <col min="11244" max="11244" width="0.875" style="132" customWidth="1"/>
    <col min="11245" max="11245" width="0.5" style="132" customWidth="1"/>
    <col min="11246" max="11246" width="4.125" style="132" customWidth="1"/>
    <col min="11247" max="11248" width="3.625" style="132" customWidth="1"/>
    <col min="11249" max="11249" width="0.875" style="132" customWidth="1"/>
    <col min="11250" max="11250" width="10.125" style="132" customWidth="1"/>
    <col min="11251" max="11251" width="3.125" style="132" customWidth="1"/>
    <col min="11252" max="11252" width="10.125" style="132" customWidth="1"/>
    <col min="11253" max="11253" width="3.25" style="132" customWidth="1"/>
    <col min="11254" max="11254" width="10.125" style="132" customWidth="1"/>
    <col min="11255" max="11255" width="3.25" style="132" customWidth="1"/>
    <col min="11256" max="11256" width="10.125" style="132" customWidth="1"/>
    <col min="11257" max="11257" width="3.25" style="132" customWidth="1"/>
    <col min="11258" max="11258" width="10.125" style="132" customWidth="1"/>
    <col min="11259" max="11259" width="3.125" style="132" customWidth="1"/>
    <col min="11260" max="11260" width="8.625" style="132" customWidth="1"/>
    <col min="11261" max="11261" width="2.5" style="132" customWidth="1"/>
    <col min="11262" max="11262" width="8.625" style="132" customWidth="1"/>
    <col min="11263" max="11263" width="2.5" style="132" customWidth="1"/>
    <col min="11264" max="11264" width="8.625" style="132" customWidth="1"/>
    <col min="11265" max="11265" width="2.375" style="132" customWidth="1"/>
    <col min="11266" max="11266" width="8.625" style="132" customWidth="1"/>
    <col min="11267" max="11267" width="2.5" style="132" customWidth="1"/>
    <col min="11268" max="11268" width="8.625" style="132" customWidth="1"/>
    <col min="11269" max="11269" width="2.5" style="132" customWidth="1"/>
    <col min="11270" max="11270" width="8.625" style="132" customWidth="1"/>
    <col min="11271" max="11271" width="2.5" style="132" customWidth="1"/>
    <col min="11272" max="11272" width="8.625" style="132" customWidth="1"/>
    <col min="11273" max="11273" width="2.5" style="132" customWidth="1"/>
    <col min="11274" max="11274" width="0.875" style="132" customWidth="1"/>
    <col min="11275" max="11275" width="0.5" style="132" customWidth="1"/>
    <col min="11276" max="11276" width="4.125" style="132" customWidth="1"/>
    <col min="11277" max="11278" width="3.625" style="132" customWidth="1"/>
    <col min="11279" max="11279" width="0.875" style="132" customWidth="1"/>
    <col min="11280" max="11499" width="9" style="132" customWidth="1"/>
    <col min="11500" max="11500" width="0.875" style="132" customWidth="1"/>
    <col min="11501" max="11501" width="0.5" style="132" customWidth="1"/>
    <col min="11502" max="11502" width="4.125" style="132" customWidth="1"/>
    <col min="11503" max="11504" width="3.625" style="132" customWidth="1"/>
    <col min="11505" max="11505" width="0.875" style="132" customWidth="1"/>
    <col min="11506" max="11506" width="10.125" style="132" customWidth="1"/>
    <col min="11507" max="11507" width="3.125" style="132" customWidth="1"/>
    <col min="11508" max="11508" width="10.125" style="132" customWidth="1"/>
    <col min="11509" max="11509" width="3.25" style="132" customWidth="1"/>
    <col min="11510" max="11510" width="10.125" style="132" customWidth="1"/>
    <col min="11511" max="11511" width="3.25" style="132" customWidth="1"/>
    <col min="11512" max="11512" width="10.125" style="132" customWidth="1"/>
    <col min="11513" max="11513" width="3.25" style="132" customWidth="1"/>
    <col min="11514" max="11514" width="10.125" style="132" customWidth="1"/>
    <col min="11515" max="11515" width="3.125" style="132" customWidth="1"/>
    <col min="11516" max="11516" width="8.625" style="132" customWidth="1"/>
    <col min="11517" max="11517" width="2.5" style="132" customWidth="1"/>
    <col min="11518" max="11518" width="8.625" style="132" customWidth="1"/>
    <col min="11519" max="11519" width="2.5" style="132" customWidth="1"/>
    <col min="11520" max="11520" width="8.625" style="132" customWidth="1"/>
    <col min="11521" max="11521" width="2.375" style="132" customWidth="1"/>
    <col min="11522" max="11522" width="8.625" style="132" customWidth="1"/>
    <col min="11523" max="11523" width="2.5" style="132" customWidth="1"/>
    <col min="11524" max="11524" width="8.625" style="132" customWidth="1"/>
    <col min="11525" max="11525" width="2.5" style="132" customWidth="1"/>
    <col min="11526" max="11526" width="8.625" style="132" customWidth="1"/>
    <col min="11527" max="11527" width="2.5" style="132" customWidth="1"/>
    <col min="11528" max="11528" width="8.625" style="132" customWidth="1"/>
    <col min="11529" max="11529" width="2.5" style="132" customWidth="1"/>
    <col min="11530" max="11530" width="0.875" style="132" customWidth="1"/>
    <col min="11531" max="11531" width="0.5" style="132" customWidth="1"/>
    <col min="11532" max="11532" width="4.125" style="132" customWidth="1"/>
    <col min="11533" max="11534" width="3.625" style="132" customWidth="1"/>
    <col min="11535" max="11535" width="0.875" style="132" customWidth="1"/>
    <col min="11536" max="11755" width="9" style="132" customWidth="1"/>
    <col min="11756" max="11756" width="0.875" style="132" customWidth="1"/>
    <col min="11757" max="11757" width="0.5" style="132" customWidth="1"/>
    <col min="11758" max="11758" width="4.125" style="132" customWidth="1"/>
    <col min="11759" max="11760" width="3.625" style="132" customWidth="1"/>
    <col min="11761" max="11761" width="0.875" style="132" customWidth="1"/>
    <col min="11762" max="11762" width="10.125" style="132" customWidth="1"/>
    <col min="11763" max="11763" width="3.125" style="132" customWidth="1"/>
    <col min="11764" max="11764" width="10.125" style="132" customWidth="1"/>
    <col min="11765" max="11765" width="3.25" style="132" customWidth="1"/>
    <col min="11766" max="11766" width="10.125" style="132" customWidth="1"/>
    <col min="11767" max="11767" width="3.25" style="132" customWidth="1"/>
    <col min="11768" max="11768" width="10.125" style="132" customWidth="1"/>
    <col min="11769" max="11769" width="3.25" style="132" customWidth="1"/>
    <col min="11770" max="11770" width="10.125" style="132" customWidth="1"/>
    <col min="11771" max="11771" width="3.125" style="132" customWidth="1"/>
    <col min="11772" max="11772" width="8.625" style="132" customWidth="1"/>
    <col min="11773" max="11773" width="2.5" style="132" customWidth="1"/>
    <col min="11774" max="11774" width="8.625" style="132" customWidth="1"/>
    <col min="11775" max="11775" width="2.5" style="132" customWidth="1"/>
    <col min="11776" max="11776" width="8.625" style="132" customWidth="1"/>
    <col min="11777" max="11777" width="2.375" style="132" customWidth="1"/>
    <col min="11778" max="11778" width="8.625" style="132" customWidth="1"/>
    <col min="11779" max="11779" width="2.5" style="132" customWidth="1"/>
    <col min="11780" max="11780" width="8.625" style="132" customWidth="1"/>
    <col min="11781" max="11781" width="2.5" style="132" customWidth="1"/>
    <col min="11782" max="11782" width="8.625" style="132" customWidth="1"/>
    <col min="11783" max="11783" width="2.5" style="132" customWidth="1"/>
    <col min="11784" max="11784" width="8.625" style="132" customWidth="1"/>
    <col min="11785" max="11785" width="2.5" style="132" customWidth="1"/>
    <col min="11786" max="11786" width="0.875" style="132" customWidth="1"/>
    <col min="11787" max="11787" width="0.5" style="132" customWidth="1"/>
    <col min="11788" max="11788" width="4.125" style="132" customWidth="1"/>
    <col min="11789" max="11790" width="3.625" style="132" customWidth="1"/>
    <col min="11791" max="11791" width="0.875" style="132" customWidth="1"/>
    <col min="11792" max="12011" width="9" style="132" customWidth="1"/>
    <col min="12012" max="12012" width="0.875" style="132" customWidth="1"/>
    <col min="12013" max="12013" width="0.5" style="132" customWidth="1"/>
    <col min="12014" max="12014" width="4.125" style="132" customWidth="1"/>
    <col min="12015" max="12016" width="3.625" style="132" customWidth="1"/>
    <col min="12017" max="12017" width="0.875" style="132" customWidth="1"/>
    <col min="12018" max="12018" width="10.125" style="132" customWidth="1"/>
    <col min="12019" max="12019" width="3.125" style="132" customWidth="1"/>
    <col min="12020" max="12020" width="10.125" style="132" customWidth="1"/>
    <col min="12021" max="12021" width="3.25" style="132" customWidth="1"/>
    <col min="12022" max="12022" width="10.125" style="132" customWidth="1"/>
    <col min="12023" max="12023" width="3.25" style="132" customWidth="1"/>
    <col min="12024" max="12024" width="10.125" style="132" customWidth="1"/>
    <col min="12025" max="12025" width="3.25" style="132" customWidth="1"/>
    <col min="12026" max="12026" width="10.125" style="132" customWidth="1"/>
    <col min="12027" max="12027" width="3.125" style="132" customWidth="1"/>
    <col min="12028" max="12028" width="8.625" style="132" customWidth="1"/>
    <col min="12029" max="12029" width="2.5" style="132" customWidth="1"/>
    <col min="12030" max="12030" width="8.625" style="132" customWidth="1"/>
    <col min="12031" max="12031" width="2.5" style="132" customWidth="1"/>
    <col min="12032" max="12032" width="8.625" style="132" customWidth="1"/>
    <col min="12033" max="12033" width="2.375" style="132" customWidth="1"/>
    <col min="12034" max="12034" width="8.625" style="132" customWidth="1"/>
    <col min="12035" max="12035" width="2.5" style="132" customWidth="1"/>
    <col min="12036" max="12036" width="8.625" style="132" customWidth="1"/>
    <col min="12037" max="12037" width="2.5" style="132" customWidth="1"/>
    <col min="12038" max="12038" width="8.625" style="132" customWidth="1"/>
    <col min="12039" max="12039" width="2.5" style="132" customWidth="1"/>
    <col min="12040" max="12040" width="8.625" style="132" customWidth="1"/>
    <col min="12041" max="12041" width="2.5" style="132" customWidth="1"/>
    <col min="12042" max="12042" width="0.875" style="132" customWidth="1"/>
    <col min="12043" max="12043" width="0.5" style="132" customWidth="1"/>
    <col min="12044" max="12044" width="4.125" style="132" customWidth="1"/>
    <col min="12045" max="12046" width="3.625" style="132" customWidth="1"/>
    <col min="12047" max="12047" width="0.875" style="132" customWidth="1"/>
    <col min="12048" max="12267" width="9" style="132" customWidth="1"/>
    <col min="12268" max="12268" width="0.875" style="132" customWidth="1"/>
    <col min="12269" max="12269" width="0.5" style="132" customWidth="1"/>
    <col min="12270" max="12270" width="4.125" style="132" customWidth="1"/>
    <col min="12271" max="12272" width="3.625" style="132" customWidth="1"/>
    <col min="12273" max="12273" width="0.875" style="132" customWidth="1"/>
    <col min="12274" max="12274" width="10.125" style="132" customWidth="1"/>
    <col min="12275" max="12275" width="3.125" style="132" customWidth="1"/>
    <col min="12276" max="12276" width="10.125" style="132" customWidth="1"/>
    <col min="12277" max="12277" width="3.25" style="132" customWidth="1"/>
    <col min="12278" max="12278" width="10.125" style="132" customWidth="1"/>
    <col min="12279" max="12279" width="3.25" style="132" customWidth="1"/>
    <col min="12280" max="12280" width="10.125" style="132" customWidth="1"/>
    <col min="12281" max="12281" width="3.25" style="132" customWidth="1"/>
    <col min="12282" max="12282" width="10.125" style="132" customWidth="1"/>
    <col min="12283" max="12283" width="3.125" style="132" customWidth="1"/>
    <col min="12284" max="12284" width="8.625" style="132" customWidth="1"/>
    <col min="12285" max="12285" width="2.5" style="132" customWidth="1"/>
    <col min="12286" max="12286" width="8.625" style="132" customWidth="1"/>
    <col min="12287" max="12287" width="2.5" style="132" customWidth="1"/>
    <col min="12288" max="12288" width="8.625" style="132" customWidth="1"/>
    <col min="12289" max="12289" width="2.375" style="132" customWidth="1"/>
    <col min="12290" max="12290" width="8.625" style="132" customWidth="1"/>
    <col min="12291" max="12291" width="2.5" style="132" customWidth="1"/>
    <col min="12292" max="12292" width="8.625" style="132" customWidth="1"/>
    <col min="12293" max="12293" width="2.5" style="132" customWidth="1"/>
    <col min="12294" max="12294" width="8.625" style="132" customWidth="1"/>
    <col min="12295" max="12295" width="2.5" style="132" customWidth="1"/>
    <col min="12296" max="12296" width="8.625" style="132" customWidth="1"/>
    <col min="12297" max="12297" width="2.5" style="132" customWidth="1"/>
    <col min="12298" max="12298" width="0.875" style="132" customWidth="1"/>
    <col min="12299" max="12299" width="0.5" style="132" customWidth="1"/>
    <col min="12300" max="12300" width="4.125" style="132" customWidth="1"/>
    <col min="12301" max="12302" width="3.625" style="132" customWidth="1"/>
    <col min="12303" max="12303" width="0.875" style="132" customWidth="1"/>
    <col min="12304" max="12523" width="9" style="132" customWidth="1"/>
    <col min="12524" max="12524" width="0.875" style="132" customWidth="1"/>
    <col min="12525" max="12525" width="0.5" style="132" customWidth="1"/>
    <col min="12526" max="12526" width="4.125" style="132" customWidth="1"/>
    <col min="12527" max="12528" width="3.625" style="132" customWidth="1"/>
    <col min="12529" max="12529" width="0.875" style="132" customWidth="1"/>
    <col min="12530" max="12530" width="10.125" style="132" customWidth="1"/>
    <col min="12531" max="12531" width="3.125" style="132" customWidth="1"/>
    <col min="12532" max="12532" width="10.125" style="132" customWidth="1"/>
    <col min="12533" max="12533" width="3.25" style="132" customWidth="1"/>
    <col min="12534" max="12534" width="10.125" style="132" customWidth="1"/>
    <col min="12535" max="12535" width="3.25" style="132" customWidth="1"/>
    <col min="12536" max="12536" width="10.125" style="132" customWidth="1"/>
    <col min="12537" max="12537" width="3.25" style="132" customWidth="1"/>
    <col min="12538" max="12538" width="10.125" style="132" customWidth="1"/>
    <col min="12539" max="12539" width="3.125" style="132" customWidth="1"/>
    <col min="12540" max="12540" width="8.625" style="132" customWidth="1"/>
    <col min="12541" max="12541" width="2.5" style="132" customWidth="1"/>
    <col min="12542" max="12542" width="8.625" style="132" customWidth="1"/>
    <col min="12543" max="12543" width="2.5" style="132" customWidth="1"/>
    <col min="12544" max="12544" width="8.625" style="132" customWidth="1"/>
    <col min="12545" max="12545" width="2.375" style="132" customWidth="1"/>
    <col min="12546" max="12546" width="8.625" style="132" customWidth="1"/>
    <col min="12547" max="12547" width="2.5" style="132" customWidth="1"/>
    <col min="12548" max="12548" width="8.625" style="132" customWidth="1"/>
    <col min="12549" max="12549" width="2.5" style="132" customWidth="1"/>
    <col min="12550" max="12550" width="8.625" style="132" customWidth="1"/>
    <col min="12551" max="12551" width="2.5" style="132" customWidth="1"/>
    <col min="12552" max="12552" width="8.625" style="132" customWidth="1"/>
    <col min="12553" max="12553" width="2.5" style="132" customWidth="1"/>
    <col min="12554" max="12554" width="0.875" style="132" customWidth="1"/>
    <col min="12555" max="12555" width="0.5" style="132" customWidth="1"/>
    <col min="12556" max="12556" width="4.125" style="132" customWidth="1"/>
    <col min="12557" max="12558" width="3.625" style="132" customWidth="1"/>
    <col min="12559" max="12559" width="0.875" style="132" customWidth="1"/>
    <col min="12560" max="12779" width="9" style="132" customWidth="1"/>
    <col min="12780" max="12780" width="0.875" style="132" customWidth="1"/>
    <col min="12781" max="12781" width="0.5" style="132" customWidth="1"/>
    <col min="12782" max="12782" width="4.125" style="132" customWidth="1"/>
    <col min="12783" max="12784" width="3.625" style="132" customWidth="1"/>
    <col min="12785" max="12785" width="0.875" style="132" customWidth="1"/>
    <col min="12786" max="12786" width="10.125" style="132" customWidth="1"/>
    <col min="12787" max="12787" width="3.125" style="132" customWidth="1"/>
    <col min="12788" max="12788" width="10.125" style="132" customWidth="1"/>
    <col min="12789" max="12789" width="3.25" style="132" customWidth="1"/>
    <col min="12790" max="12790" width="10.125" style="132" customWidth="1"/>
    <col min="12791" max="12791" width="3.25" style="132" customWidth="1"/>
    <col min="12792" max="12792" width="10.125" style="132" customWidth="1"/>
    <col min="12793" max="12793" width="3.25" style="132" customWidth="1"/>
    <col min="12794" max="12794" width="10.125" style="132" customWidth="1"/>
    <col min="12795" max="12795" width="3.125" style="132" customWidth="1"/>
    <col min="12796" max="12796" width="8.625" style="132" customWidth="1"/>
    <col min="12797" max="12797" width="2.5" style="132" customWidth="1"/>
    <col min="12798" max="12798" width="8.625" style="132" customWidth="1"/>
    <col min="12799" max="12799" width="2.5" style="132" customWidth="1"/>
    <col min="12800" max="12800" width="8.625" style="132" customWidth="1"/>
    <col min="12801" max="12801" width="2.375" style="132" customWidth="1"/>
    <col min="12802" max="12802" width="8.625" style="132" customWidth="1"/>
    <col min="12803" max="12803" width="2.5" style="132" customWidth="1"/>
    <col min="12804" max="12804" width="8.625" style="132" customWidth="1"/>
    <col min="12805" max="12805" width="2.5" style="132" customWidth="1"/>
    <col min="12806" max="12806" width="8.625" style="132" customWidth="1"/>
    <col min="12807" max="12807" width="2.5" style="132" customWidth="1"/>
    <col min="12808" max="12808" width="8.625" style="132" customWidth="1"/>
    <col min="12809" max="12809" width="2.5" style="132" customWidth="1"/>
    <col min="12810" max="12810" width="0.875" style="132" customWidth="1"/>
    <col min="12811" max="12811" width="0.5" style="132" customWidth="1"/>
    <col min="12812" max="12812" width="4.125" style="132" customWidth="1"/>
    <col min="12813" max="12814" width="3.625" style="132" customWidth="1"/>
    <col min="12815" max="12815" width="0.875" style="132" customWidth="1"/>
    <col min="12816" max="13035" width="9" style="132" customWidth="1"/>
    <col min="13036" max="13036" width="0.875" style="132" customWidth="1"/>
    <col min="13037" max="13037" width="0.5" style="132" customWidth="1"/>
    <col min="13038" max="13038" width="4.125" style="132" customWidth="1"/>
    <col min="13039" max="13040" width="3.625" style="132" customWidth="1"/>
    <col min="13041" max="13041" width="0.875" style="132" customWidth="1"/>
    <col min="13042" max="13042" width="10.125" style="132" customWidth="1"/>
    <col min="13043" max="13043" width="3.125" style="132" customWidth="1"/>
    <col min="13044" max="13044" width="10.125" style="132" customWidth="1"/>
    <col min="13045" max="13045" width="3.25" style="132" customWidth="1"/>
    <col min="13046" max="13046" width="10.125" style="132" customWidth="1"/>
    <col min="13047" max="13047" width="3.25" style="132" customWidth="1"/>
    <col min="13048" max="13048" width="10.125" style="132" customWidth="1"/>
    <col min="13049" max="13049" width="3.25" style="132" customWidth="1"/>
    <col min="13050" max="13050" width="10.125" style="132" customWidth="1"/>
    <col min="13051" max="13051" width="3.125" style="132" customWidth="1"/>
    <col min="13052" max="13052" width="8.625" style="132" customWidth="1"/>
    <col min="13053" max="13053" width="2.5" style="132" customWidth="1"/>
    <col min="13054" max="13054" width="8.625" style="132" customWidth="1"/>
    <col min="13055" max="13055" width="2.5" style="132" customWidth="1"/>
    <col min="13056" max="13056" width="8.625" style="132" customWidth="1"/>
    <col min="13057" max="13057" width="2.375" style="132" customWidth="1"/>
    <col min="13058" max="13058" width="8.625" style="132" customWidth="1"/>
    <col min="13059" max="13059" width="2.5" style="132" customWidth="1"/>
    <col min="13060" max="13060" width="8.625" style="132" customWidth="1"/>
    <col min="13061" max="13061" width="2.5" style="132" customWidth="1"/>
    <col min="13062" max="13062" width="8.625" style="132" customWidth="1"/>
    <col min="13063" max="13063" width="2.5" style="132" customWidth="1"/>
    <col min="13064" max="13064" width="8.625" style="132" customWidth="1"/>
    <col min="13065" max="13065" width="2.5" style="132" customWidth="1"/>
    <col min="13066" max="13066" width="0.875" style="132" customWidth="1"/>
    <col min="13067" max="13067" width="0.5" style="132" customWidth="1"/>
    <col min="13068" max="13068" width="4.125" style="132" customWidth="1"/>
    <col min="13069" max="13070" width="3.625" style="132" customWidth="1"/>
    <col min="13071" max="13071" width="0.875" style="132" customWidth="1"/>
    <col min="13072" max="13291" width="9" style="132" customWidth="1"/>
    <col min="13292" max="13292" width="0.875" style="132" customWidth="1"/>
    <col min="13293" max="13293" width="0.5" style="132" customWidth="1"/>
    <col min="13294" max="13294" width="4.125" style="132" customWidth="1"/>
    <col min="13295" max="13296" width="3.625" style="132" customWidth="1"/>
    <col min="13297" max="13297" width="0.875" style="132" customWidth="1"/>
    <col min="13298" max="13298" width="10.125" style="132" customWidth="1"/>
    <col min="13299" max="13299" width="3.125" style="132" customWidth="1"/>
    <col min="13300" max="13300" width="10.125" style="132" customWidth="1"/>
    <col min="13301" max="13301" width="3.25" style="132" customWidth="1"/>
    <col min="13302" max="13302" width="10.125" style="132" customWidth="1"/>
    <col min="13303" max="13303" width="3.25" style="132" customWidth="1"/>
    <col min="13304" max="13304" width="10.125" style="132" customWidth="1"/>
    <col min="13305" max="13305" width="3.25" style="132" customWidth="1"/>
    <col min="13306" max="13306" width="10.125" style="132" customWidth="1"/>
    <col min="13307" max="13307" width="3.125" style="132" customWidth="1"/>
    <col min="13308" max="13308" width="8.625" style="132" customWidth="1"/>
    <col min="13309" max="13309" width="2.5" style="132" customWidth="1"/>
    <col min="13310" max="13310" width="8.625" style="132" customWidth="1"/>
    <col min="13311" max="13311" width="2.5" style="132" customWidth="1"/>
    <col min="13312" max="13312" width="8.625" style="132" customWidth="1"/>
    <col min="13313" max="13313" width="2.375" style="132" customWidth="1"/>
    <col min="13314" max="13314" width="8.625" style="132" customWidth="1"/>
    <col min="13315" max="13315" width="2.5" style="132" customWidth="1"/>
    <col min="13316" max="13316" width="8.625" style="132" customWidth="1"/>
    <col min="13317" max="13317" width="2.5" style="132" customWidth="1"/>
    <col min="13318" max="13318" width="8.625" style="132" customWidth="1"/>
    <col min="13319" max="13319" width="2.5" style="132" customWidth="1"/>
    <col min="13320" max="13320" width="8.625" style="132" customWidth="1"/>
    <col min="13321" max="13321" width="2.5" style="132" customWidth="1"/>
    <col min="13322" max="13322" width="0.875" style="132" customWidth="1"/>
    <col min="13323" max="13323" width="0.5" style="132" customWidth="1"/>
    <col min="13324" max="13324" width="4.125" style="132" customWidth="1"/>
    <col min="13325" max="13326" width="3.625" style="132" customWidth="1"/>
    <col min="13327" max="13327" width="0.875" style="132" customWidth="1"/>
    <col min="13328" max="13547" width="9" style="132" customWidth="1"/>
    <col min="13548" max="13548" width="0.875" style="132" customWidth="1"/>
    <col min="13549" max="13549" width="0.5" style="132" customWidth="1"/>
    <col min="13550" max="13550" width="4.125" style="132" customWidth="1"/>
    <col min="13551" max="13552" width="3.625" style="132" customWidth="1"/>
    <col min="13553" max="13553" width="0.875" style="132" customWidth="1"/>
    <col min="13554" max="13554" width="10.125" style="132" customWidth="1"/>
    <col min="13555" max="13555" width="3.125" style="132" customWidth="1"/>
    <col min="13556" max="13556" width="10.125" style="132" customWidth="1"/>
    <col min="13557" max="13557" width="3.25" style="132" customWidth="1"/>
    <col min="13558" max="13558" width="10.125" style="132" customWidth="1"/>
    <col min="13559" max="13559" width="3.25" style="132" customWidth="1"/>
    <col min="13560" max="13560" width="10.125" style="132" customWidth="1"/>
    <col min="13561" max="13561" width="3.25" style="132" customWidth="1"/>
    <col min="13562" max="13562" width="10.125" style="132" customWidth="1"/>
    <col min="13563" max="13563" width="3.125" style="132" customWidth="1"/>
    <col min="13564" max="13564" width="8.625" style="132" customWidth="1"/>
    <col min="13565" max="13565" width="2.5" style="132" customWidth="1"/>
    <col min="13566" max="13566" width="8.625" style="132" customWidth="1"/>
    <col min="13567" max="13567" width="2.5" style="132" customWidth="1"/>
    <col min="13568" max="13568" width="8.625" style="132" customWidth="1"/>
    <col min="13569" max="13569" width="2.375" style="132" customWidth="1"/>
    <col min="13570" max="13570" width="8.625" style="132" customWidth="1"/>
    <col min="13571" max="13571" width="2.5" style="132" customWidth="1"/>
    <col min="13572" max="13572" width="8.625" style="132" customWidth="1"/>
    <col min="13573" max="13573" width="2.5" style="132" customWidth="1"/>
    <col min="13574" max="13574" width="8.625" style="132" customWidth="1"/>
    <col min="13575" max="13575" width="2.5" style="132" customWidth="1"/>
    <col min="13576" max="13576" width="8.625" style="132" customWidth="1"/>
    <col min="13577" max="13577" width="2.5" style="132" customWidth="1"/>
    <col min="13578" max="13578" width="0.875" style="132" customWidth="1"/>
    <col min="13579" max="13579" width="0.5" style="132" customWidth="1"/>
    <col min="13580" max="13580" width="4.125" style="132" customWidth="1"/>
    <col min="13581" max="13582" width="3.625" style="132" customWidth="1"/>
    <col min="13583" max="13583" width="0.875" style="132" customWidth="1"/>
    <col min="13584" max="13803" width="9" style="132" customWidth="1"/>
    <col min="13804" max="13804" width="0.875" style="132" customWidth="1"/>
    <col min="13805" max="13805" width="0.5" style="132" customWidth="1"/>
    <col min="13806" max="13806" width="4.125" style="132" customWidth="1"/>
    <col min="13807" max="13808" width="3.625" style="132" customWidth="1"/>
    <col min="13809" max="13809" width="0.875" style="132" customWidth="1"/>
    <col min="13810" max="13810" width="10.125" style="132" customWidth="1"/>
    <col min="13811" max="13811" width="3.125" style="132" customWidth="1"/>
    <col min="13812" max="13812" width="10.125" style="132" customWidth="1"/>
    <col min="13813" max="13813" width="3.25" style="132" customWidth="1"/>
    <col min="13814" max="13814" width="10.125" style="132" customWidth="1"/>
    <col min="13815" max="13815" width="3.25" style="132" customWidth="1"/>
    <col min="13816" max="13816" width="10.125" style="132" customWidth="1"/>
    <col min="13817" max="13817" width="3.25" style="132" customWidth="1"/>
    <col min="13818" max="13818" width="10.125" style="132" customWidth="1"/>
    <col min="13819" max="13819" width="3.125" style="132" customWidth="1"/>
    <col min="13820" max="13820" width="8.625" style="132" customWidth="1"/>
    <col min="13821" max="13821" width="2.5" style="132" customWidth="1"/>
    <col min="13822" max="13822" width="8.625" style="132" customWidth="1"/>
    <col min="13823" max="13823" width="2.5" style="132" customWidth="1"/>
    <col min="13824" max="13824" width="8.625" style="132" customWidth="1"/>
    <col min="13825" max="13825" width="2.375" style="132" customWidth="1"/>
    <col min="13826" max="13826" width="8.625" style="132" customWidth="1"/>
    <col min="13827" max="13827" width="2.5" style="132" customWidth="1"/>
    <col min="13828" max="13828" width="8.625" style="132" customWidth="1"/>
    <col min="13829" max="13829" width="2.5" style="132" customWidth="1"/>
    <col min="13830" max="13830" width="8.625" style="132" customWidth="1"/>
    <col min="13831" max="13831" width="2.5" style="132" customWidth="1"/>
    <col min="13832" max="13832" width="8.625" style="132" customWidth="1"/>
    <col min="13833" max="13833" width="2.5" style="132" customWidth="1"/>
    <col min="13834" max="13834" width="0.875" style="132" customWidth="1"/>
    <col min="13835" max="13835" width="0.5" style="132" customWidth="1"/>
    <col min="13836" max="13836" width="4.125" style="132" customWidth="1"/>
    <col min="13837" max="13838" width="3.625" style="132" customWidth="1"/>
    <col min="13839" max="13839" width="0.875" style="132" customWidth="1"/>
    <col min="13840" max="14059" width="9" style="132" customWidth="1"/>
    <col min="14060" max="14060" width="0.875" style="132" customWidth="1"/>
    <col min="14061" max="14061" width="0.5" style="132" customWidth="1"/>
    <col min="14062" max="14062" width="4.125" style="132" customWidth="1"/>
    <col min="14063" max="14064" width="3.625" style="132" customWidth="1"/>
    <col min="14065" max="14065" width="0.875" style="132" customWidth="1"/>
    <col min="14066" max="14066" width="10.125" style="132" customWidth="1"/>
    <col min="14067" max="14067" width="3.125" style="132" customWidth="1"/>
    <col min="14068" max="14068" width="10.125" style="132" customWidth="1"/>
    <col min="14069" max="14069" width="3.25" style="132" customWidth="1"/>
    <col min="14070" max="14070" width="10.125" style="132" customWidth="1"/>
    <col min="14071" max="14071" width="3.25" style="132" customWidth="1"/>
    <col min="14072" max="14072" width="10.125" style="132" customWidth="1"/>
    <col min="14073" max="14073" width="3.25" style="132" customWidth="1"/>
    <col min="14074" max="14074" width="10.125" style="132" customWidth="1"/>
    <col min="14075" max="14075" width="3.125" style="132" customWidth="1"/>
    <col min="14076" max="14076" width="8.625" style="132" customWidth="1"/>
    <col min="14077" max="14077" width="2.5" style="132" customWidth="1"/>
    <col min="14078" max="14078" width="8.625" style="132" customWidth="1"/>
    <col min="14079" max="14079" width="2.5" style="132" customWidth="1"/>
    <col min="14080" max="14080" width="8.625" style="132" customWidth="1"/>
    <col min="14081" max="14081" width="2.375" style="132" customWidth="1"/>
    <col min="14082" max="14082" width="8.625" style="132" customWidth="1"/>
    <col min="14083" max="14083" width="2.5" style="132" customWidth="1"/>
    <col min="14084" max="14084" width="8.625" style="132" customWidth="1"/>
    <col min="14085" max="14085" width="2.5" style="132" customWidth="1"/>
    <col min="14086" max="14086" width="8.625" style="132" customWidth="1"/>
    <col min="14087" max="14087" width="2.5" style="132" customWidth="1"/>
    <col min="14088" max="14088" width="8.625" style="132" customWidth="1"/>
    <col min="14089" max="14089" width="2.5" style="132" customWidth="1"/>
    <col min="14090" max="14090" width="0.875" style="132" customWidth="1"/>
    <col min="14091" max="14091" width="0.5" style="132" customWidth="1"/>
    <col min="14092" max="14092" width="4.125" style="132" customWidth="1"/>
    <col min="14093" max="14094" width="3.625" style="132" customWidth="1"/>
    <col min="14095" max="14095" width="0.875" style="132" customWidth="1"/>
    <col min="14096" max="14315" width="9" style="132" customWidth="1"/>
    <col min="14316" max="14316" width="0.875" style="132" customWidth="1"/>
    <col min="14317" max="14317" width="0.5" style="132" customWidth="1"/>
    <col min="14318" max="14318" width="4.125" style="132" customWidth="1"/>
    <col min="14319" max="14320" width="3.625" style="132" customWidth="1"/>
    <col min="14321" max="14321" width="0.875" style="132" customWidth="1"/>
    <col min="14322" max="14322" width="10.125" style="132" customWidth="1"/>
    <col min="14323" max="14323" width="3.125" style="132" customWidth="1"/>
    <col min="14324" max="14324" width="10.125" style="132" customWidth="1"/>
    <col min="14325" max="14325" width="3.25" style="132" customWidth="1"/>
    <col min="14326" max="14326" width="10.125" style="132" customWidth="1"/>
    <col min="14327" max="14327" width="3.25" style="132" customWidth="1"/>
    <col min="14328" max="14328" width="10.125" style="132" customWidth="1"/>
    <col min="14329" max="14329" width="3.25" style="132" customWidth="1"/>
    <col min="14330" max="14330" width="10.125" style="132" customWidth="1"/>
    <col min="14331" max="14331" width="3.125" style="132" customWidth="1"/>
    <col min="14332" max="14332" width="8.625" style="132" customWidth="1"/>
    <col min="14333" max="14333" width="2.5" style="132" customWidth="1"/>
    <col min="14334" max="14334" width="8.625" style="132" customWidth="1"/>
    <col min="14335" max="14335" width="2.5" style="132" customWidth="1"/>
    <col min="14336" max="14336" width="8.625" style="132" customWidth="1"/>
    <col min="14337" max="14337" width="2.375" style="132" customWidth="1"/>
    <col min="14338" max="14338" width="8.625" style="132" customWidth="1"/>
    <col min="14339" max="14339" width="2.5" style="132" customWidth="1"/>
    <col min="14340" max="14340" width="8.625" style="132" customWidth="1"/>
    <col min="14341" max="14341" width="2.5" style="132" customWidth="1"/>
    <col min="14342" max="14342" width="8.625" style="132" customWidth="1"/>
    <col min="14343" max="14343" width="2.5" style="132" customWidth="1"/>
    <col min="14344" max="14344" width="8.625" style="132" customWidth="1"/>
    <col min="14345" max="14345" width="2.5" style="132" customWidth="1"/>
    <col min="14346" max="14346" width="0.875" style="132" customWidth="1"/>
    <col min="14347" max="14347" width="0.5" style="132" customWidth="1"/>
    <col min="14348" max="14348" width="4.125" style="132" customWidth="1"/>
    <col min="14349" max="14350" width="3.625" style="132" customWidth="1"/>
    <col min="14351" max="14351" width="0.875" style="132" customWidth="1"/>
    <col min="14352" max="14571" width="9" style="132" customWidth="1"/>
    <col min="14572" max="14572" width="0.875" style="132" customWidth="1"/>
    <col min="14573" max="14573" width="0.5" style="132" customWidth="1"/>
    <col min="14574" max="14574" width="4.125" style="132" customWidth="1"/>
    <col min="14575" max="14576" width="3.625" style="132" customWidth="1"/>
    <col min="14577" max="14577" width="0.875" style="132" customWidth="1"/>
    <col min="14578" max="14578" width="10.125" style="132" customWidth="1"/>
    <col min="14579" max="14579" width="3.125" style="132" customWidth="1"/>
    <col min="14580" max="14580" width="10.125" style="132" customWidth="1"/>
    <col min="14581" max="14581" width="3.25" style="132" customWidth="1"/>
    <col min="14582" max="14582" width="10.125" style="132" customWidth="1"/>
    <col min="14583" max="14583" width="3.25" style="132" customWidth="1"/>
    <col min="14584" max="14584" width="10.125" style="132" customWidth="1"/>
    <col min="14585" max="14585" width="3.25" style="132" customWidth="1"/>
    <col min="14586" max="14586" width="10.125" style="132" customWidth="1"/>
    <col min="14587" max="14587" width="3.125" style="132" customWidth="1"/>
    <col min="14588" max="14588" width="8.625" style="132" customWidth="1"/>
    <col min="14589" max="14589" width="2.5" style="132" customWidth="1"/>
    <col min="14590" max="14590" width="8.625" style="132" customWidth="1"/>
    <col min="14591" max="14591" width="2.5" style="132" customWidth="1"/>
    <col min="14592" max="14592" width="8.625" style="132" customWidth="1"/>
    <col min="14593" max="14593" width="2.375" style="132" customWidth="1"/>
    <col min="14594" max="14594" width="8.625" style="132" customWidth="1"/>
    <col min="14595" max="14595" width="2.5" style="132" customWidth="1"/>
    <col min="14596" max="14596" width="8.625" style="132" customWidth="1"/>
    <col min="14597" max="14597" width="2.5" style="132" customWidth="1"/>
    <col min="14598" max="14598" width="8.625" style="132" customWidth="1"/>
    <col min="14599" max="14599" width="2.5" style="132" customWidth="1"/>
    <col min="14600" max="14600" width="8.625" style="132" customWidth="1"/>
    <col min="14601" max="14601" width="2.5" style="132" customWidth="1"/>
    <col min="14602" max="14602" width="0.875" style="132" customWidth="1"/>
    <col min="14603" max="14603" width="0.5" style="132" customWidth="1"/>
    <col min="14604" max="14604" width="4.125" style="132" customWidth="1"/>
    <col min="14605" max="14606" width="3.625" style="132" customWidth="1"/>
    <col min="14607" max="14607" width="0.875" style="132" customWidth="1"/>
    <col min="14608" max="14827" width="9" style="132" customWidth="1"/>
    <col min="14828" max="14828" width="0.875" style="132" customWidth="1"/>
    <col min="14829" max="14829" width="0.5" style="132" customWidth="1"/>
    <col min="14830" max="14830" width="4.125" style="132" customWidth="1"/>
    <col min="14831" max="14832" width="3.625" style="132" customWidth="1"/>
    <col min="14833" max="14833" width="0.875" style="132" customWidth="1"/>
    <col min="14834" max="14834" width="10.125" style="132" customWidth="1"/>
    <col min="14835" max="14835" width="3.125" style="132" customWidth="1"/>
    <col min="14836" max="14836" width="10.125" style="132" customWidth="1"/>
    <col min="14837" max="14837" width="3.25" style="132" customWidth="1"/>
    <col min="14838" max="14838" width="10.125" style="132" customWidth="1"/>
    <col min="14839" max="14839" width="3.25" style="132" customWidth="1"/>
    <col min="14840" max="14840" width="10.125" style="132" customWidth="1"/>
    <col min="14841" max="14841" width="3.25" style="132" customWidth="1"/>
    <col min="14842" max="14842" width="10.125" style="132" customWidth="1"/>
    <col min="14843" max="14843" width="3.125" style="132" customWidth="1"/>
    <col min="14844" max="14844" width="8.625" style="132" customWidth="1"/>
    <col min="14845" max="14845" width="2.5" style="132" customWidth="1"/>
    <col min="14846" max="14846" width="8.625" style="132" customWidth="1"/>
    <col min="14847" max="14847" width="2.5" style="132" customWidth="1"/>
    <col min="14848" max="14848" width="8.625" style="132" customWidth="1"/>
    <col min="14849" max="14849" width="2.375" style="132" customWidth="1"/>
    <col min="14850" max="14850" width="8.625" style="132" customWidth="1"/>
    <col min="14851" max="14851" width="2.5" style="132" customWidth="1"/>
    <col min="14852" max="14852" width="8.625" style="132" customWidth="1"/>
    <col min="14853" max="14853" width="2.5" style="132" customWidth="1"/>
    <col min="14854" max="14854" width="8.625" style="132" customWidth="1"/>
    <col min="14855" max="14855" width="2.5" style="132" customWidth="1"/>
    <col min="14856" max="14856" width="8.625" style="132" customWidth="1"/>
    <col min="14857" max="14857" width="2.5" style="132" customWidth="1"/>
    <col min="14858" max="14858" width="0.875" style="132" customWidth="1"/>
    <col min="14859" max="14859" width="0.5" style="132" customWidth="1"/>
    <col min="14860" max="14860" width="4.125" style="132" customWidth="1"/>
    <col min="14861" max="14862" width="3.625" style="132" customWidth="1"/>
    <col min="14863" max="14863" width="0.875" style="132" customWidth="1"/>
    <col min="14864" max="15083" width="9" style="132" customWidth="1"/>
    <col min="15084" max="15084" width="0.875" style="132" customWidth="1"/>
    <col min="15085" max="15085" width="0.5" style="132" customWidth="1"/>
    <col min="15086" max="15086" width="4.125" style="132" customWidth="1"/>
    <col min="15087" max="15088" width="3.625" style="132" customWidth="1"/>
    <col min="15089" max="15089" width="0.875" style="132" customWidth="1"/>
    <col min="15090" max="15090" width="10.125" style="132" customWidth="1"/>
    <col min="15091" max="15091" width="3.125" style="132" customWidth="1"/>
    <col min="15092" max="15092" width="10.125" style="132" customWidth="1"/>
    <col min="15093" max="15093" width="3.25" style="132" customWidth="1"/>
    <col min="15094" max="15094" width="10.125" style="132" customWidth="1"/>
    <col min="15095" max="15095" width="3.25" style="132" customWidth="1"/>
    <col min="15096" max="15096" width="10.125" style="132" customWidth="1"/>
    <col min="15097" max="15097" width="3.25" style="132" customWidth="1"/>
    <col min="15098" max="15098" width="10.125" style="132" customWidth="1"/>
    <col min="15099" max="15099" width="3.125" style="132" customWidth="1"/>
    <col min="15100" max="15100" width="8.625" style="132" customWidth="1"/>
    <col min="15101" max="15101" width="2.5" style="132" customWidth="1"/>
    <col min="15102" max="15102" width="8.625" style="132" customWidth="1"/>
    <col min="15103" max="15103" width="2.5" style="132" customWidth="1"/>
    <col min="15104" max="15104" width="8.625" style="132" customWidth="1"/>
    <col min="15105" max="15105" width="2.375" style="132" customWidth="1"/>
    <col min="15106" max="15106" width="8.625" style="132" customWidth="1"/>
    <col min="15107" max="15107" width="2.5" style="132" customWidth="1"/>
    <col min="15108" max="15108" width="8.625" style="132" customWidth="1"/>
    <col min="15109" max="15109" width="2.5" style="132" customWidth="1"/>
    <col min="15110" max="15110" width="8.625" style="132" customWidth="1"/>
    <col min="15111" max="15111" width="2.5" style="132" customWidth="1"/>
    <col min="15112" max="15112" width="8.625" style="132" customWidth="1"/>
    <col min="15113" max="15113" width="2.5" style="132" customWidth="1"/>
    <col min="15114" max="15114" width="0.875" style="132" customWidth="1"/>
    <col min="15115" max="15115" width="0.5" style="132" customWidth="1"/>
    <col min="15116" max="15116" width="4.125" style="132" customWidth="1"/>
    <col min="15117" max="15118" width="3.625" style="132" customWidth="1"/>
    <col min="15119" max="15119" width="0.875" style="132" customWidth="1"/>
    <col min="15120" max="15339" width="9" style="132" customWidth="1"/>
    <col min="15340" max="15340" width="0.875" style="132" customWidth="1"/>
    <col min="15341" max="15341" width="0.5" style="132" customWidth="1"/>
    <col min="15342" max="15342" width="4.125" style="132" customWidth="1"/>
    <col min="15343" max="15344" width="3.625" style="132" customWidth="1"/>
    <col min="15345" max="15345" width="0.875" style="132" customWidth="1"/>
    <col min="15346" max="15346" width="10.125" style="132" customWidth="1"/>
    <col min="15347" max="15347" width="3.125" style="132" customWidth="1"/>
    <col min="15348" max="15348" width="10.125" style="132" customWidth="1"/>
    <col min="15349" max="15349" width="3.25" style="132" customWidth="1"/>
    <col min="15350" max="15350" width="10.125" style="132" customWidth="1"/>
    <col min="15351" max="15351" width="3.25" style="132" customWidth="1"/>
    <col min="15352" max="15352" width="10.125" style="132" customWidth="1"/>
    <col min="15353" max="15353" width="3.25" style="132" customWidth="1"/>
    <col min="15354" max="15354" width="10.125" style="132" customWidth="1"/>
    <col min="15355" max="15355" width="3.125" style="132" customWidth="1"/>
    <col min="15356" max="15356" width="8.625" style="132" customWidth="1"/>
    <col min="15357" max="15357" width="2.5" style="132" customWidth="1"/>
    <col min="15358" max="15358" width="8.625" style="132" customWidth="1"/>
    <col min="15359" max="15359" width="2.5" style="132" customWidth="1"/>
    <col min="15360" max="15360" width="8.625" style="132" customWidth="1"/>
    <col min="15361" max="15361" width="2.375" style="132" customWidth="1"/>
    <col min="15362" max="15362" width="8.625" style="132" customWidth="1"/>
    <col min="15363" max="15363" width="2.5" style="132" customWidth="1"/>
    <col min="15364" max="15364" width="8.625" style="132" customWidth="1"/>
    <col min="15365" max="15365" width="2.5" style="132" customWidth="1"/>
    <col min="15366" max="15366" width="8.625" style="132" customWidth="1"/>
    <col min="15367" max="15367" width="2.5" style="132" customWidth="1"/>
    <col min="15368" max="15368" width="8.625" style="132" customWidth="1"/>
    <col min="15369" max="15369" width="2.5" style="132" customWidth="1"/>
    <col min="15370" max="15370" width="0.875" style="132" customWidth="1"/>
    <col min="15371" max="15371" width="0.5" style="132" customWidth="1"/>
    <col min="15372" max="15372" width="4.125" style="132" customWidth="1"/>
    <col min="15373" max="15374" width="3.625" style="132" customWidth="1"/>
    <col min="15375" max="15375" width="0.875" style="132" customWidth="1"/>
    <col min="15376" max="15595" width="9" style="132" customWidth="1"/>
    <col min="15596" max="15596" width="0.875" style="132" customWidth="1"/>
    <col min="15597" max="15597" width="0.5" style="132" customWidth="1"/>
    <col min="15598" max="15598" width="4.125" style="132" customWidth="1"/>
    <col min="15599" max="15600" width="3.625" style="132" customWidth="1"/>
    <col min="15601" max="15601" width="0.875" style="132" customWidth="1"/>
    <col min="15602" max="15602" width="10.125" style="132" customWidth="1"/>
    <col min="15603" max="15603" width="3.125" style="132" customWidth="1"/>
    <col min="15604" max="15604" width="10.125" style="132" customWidth="1"/>
    <col min="15605" max="15605" width="3.25" style="132" customWidth="1"/>
    <col min="15606" max="15606" width="10.125" style="132" customWidth="1"/>
    <col min="15607" max="15607" width="3.25" style="132" customWidth="1"/>
    <col min="15608" max="15608" width="10.125" style="132" customWidth="1"/>
    <col min="15609" max="15609" width="3.25" style="132" customWidth="1"/>
    <col min="15610" max="15610" width="10.125" style="132" customWidth="1"/>
    <col min="15611" max="15611" width="3.125" style="132" customWidth="1"/>
    <col min="15612" max="15612" width="8.625" style="132" customWidth="1"/>
    <col min="15613" max="15613" width="2.5" style="132" customWidth="1"/>
    <col min="15614" max="15614" width="8.625" style="132" customWidth="1"/>
    <col min="15615" max="15615" width="2.5" style="132" customWidth="1"/>
    <col min="15616" max="15616" width="8.625" style="132" customWidth="1"/>
    <col min="15617" max="15617" width="2.375" style="132" customWidth="1"/>
    <col min="15618" max="15618" width="8.625" style="132" customWidth="1"/>
    <col min="15619" max="15619" width="2.5" style="132" customWidth="1"/>
    <col min="15620" max="15620" width="8.625" style="132" customWidth="1"/>
    <col min="15621" max="15621" width="2.5" style="132" customWidth="1"/>
    <col min="15622" max="15622" width="8.625" style="132" customWidth="1"/>
    <col min="15623" max="15623" width="2.5" style="132" customWidth="1"/>
    <col min="15624" max="15624" width="8.625" style="132" customWidth="1"/>
    <col min="15625" max="15625" width="2.5" style="132" customWidth="1"/>
    <col min="15626" max="15626" width="0.875" style="132" customWidth="1"/>
    <col min="15627" max="15627" width="0.5" style="132" customWidth="1"/>
    <col min="15628" max="15628" width="4.125" style="132" customWidth="1"/>
    <col min="15629" max="15630" width="3.625" style="132" customWidth="1"/>
    <col min="15631" max="15631" width="0.875" style="132" customWidth="1"/>
    <col min="15632" max="15851" width="9" style="132" customWidth="1"/>
    <col min="15852" max="15852" width="0.875" style="132" customWidth="1"/>
    <col min="15853" max="15853" width="0.5" style="132" customWidth="1"/>
    <col min="15854" max="15854" width="4.125" style="132" customWidth="1"/>
    <col min="15855" max="15856" width="3.625" style="132" customWidth="1"/>
    <col min="15857" max="15857" width="0.875" style="132" customWidth="1"/>
    <col min="15858" max="15858" width="10.125" style="132" customWidth="1"/>
    <col min="15859" max="15859" width="3.125" style="132" customWidth="1"/>
    <col min="15860" max="15860" width="10.125" style="132" customWidth="1"/>
    <col min="15861" max="15861" width="3.25" style="132" customWidth="1"/>
    <col min="15862" max="15862" width="10.125" style="132" customWidth="1"/>
    <col min="15863" max="15863" width="3.25" style="132" customWidth="1"/>
    <col min="15864" max="15864" width="10.125" style="132" customWidth="1"/>
    <col min="15865" max="15865" width="3.25" style="132" customWidth="1"/>
    <col min="15866" max="15866" width="10.125" style="132" customWidth="1"/>
    <col min="15867" max="15867" width="3.125" style="132" customWidth="1"/>
    <col min="15868" max="15868" width="8.625" style="132" customWidth="1"/>
    <col min="15869" max="15869" width="2.5" style="132" customWidth="1"/>
    <col min="15870" max="15870" width="8.625" style="132" customWidth="1"/>
    <col min="15871" max="15871" width="2.5" style="132" customWidth="1"/>
    <col min="15872" max="15872" width="8.625" style="132" customWidth="1"/>
    <col min="15873" max="15873" width="2.375" style="132" customWidth="1"/>
    <col min="15874" max="15874" width="8.625" style="132" customWidth="1"/>
    <col min="15875" max="15875" width="2.5" style="132" customWidth="1"/>
    <col min="15876" max="15876" width="8.625" style="132" customWidth="1"/>
    <col min="15877" max="15877" width="2.5" style="132" customWidth="1"/>
    <col min="15878" max="15878" width="8.625" style="132" customWidth="1"/>
    <col min="15879" max="15879" width="2.5" style="132" customWidth="1"/>
    <col min="15880" max="15880" width="8.625" style="132" customWidth="1"/>
    <col min="15881" max="15881" width="2.5" style="132" customWidth="1"/>
    <col min="15882" max="15882" width="0.875" style="132" customWidth="1"/>
    <col min="15883" max="15883" width="0.5" style="132" customWidth="1"/>
    <col min="15884" max="15884" width="4.125" style="132" customWidth="1"/>
    <col min="15885" max="15886" width="3.625" style="132" customWidth="1"/>
    <col min="15887" max="15887" width="0.875" style="132" customWidth="1"/>
    <col min="15888" max="16107" width="9" style="132" customWidth="1"/>
    <col min="16108" max="16108" width="0.875" style="132" customWidth="1"/>
    <col min="16109" max="16109" width="0.5" style="132" customWidth="1"/>
    <col min="16110" max="16110" width="4.125" style="132" customWidth="1"/>
    <col min="16111" max="16112" width="3.625" style="132" customWidth="1"/>
    <col min="16113" max="16113" width="0.875" style="132" customWidth="1"/>
    <col min="16114" max="16114" width="10.125" style="132" customWidth="1"/>
    <col min="16115" max="16115" width="3.125" style="132" customWidth="1"/>
    <col min="16116" max="16116" width="10.125" style="132" customWidth="1"/>
    <col min="16117" max="16117" width="3.25" style="132" customWidth="1"/>
    <col min="16118" max="16118" width="10.125" style="132" customWidth="1"/>
    <col min="16119" max="16119" width="3.25" style="132" customWidth="1"/>
    <col min="16120" max="16120" width="10.125" style="132" customWidth="1"/>
    <col min="16121" max="16121" width="3.25" style="132" customWidth="1"/>
    <col min="16122" max="16122" width="10.125" style="132" customWidth="1"/>
    <col min="16123" max="16123" width="3.125" style="132" customWidth="1"/>
    <col min="16124" max="16124" width="8.625" style="132" customWidth="1"/>
    <col min="16125" max="16125" width="2.5" style="132" customWidth="1"/>
    <col min="16126" max="16126" width="8.625" style="132" customWidth="1"/>
    <col min="16127" max="16127" width="2.5" style="132" customWidth="1"/>
    <col min="16128" max="16128" width="8.625" style="132" customWidth="1"/>
    <col min="16129" max="16129" width="2.375" style="132" customWidth="1"/>
    <col min="16130" max="16130" width="8.625" style="132" customWidth="1"/>
    <col min="16131" max="16131" width="2.5" style="132" customWidth="1"/>
    <col min="16132" max="16132" width="8.625" style="132" customWidth="1"/>
    <col min="16133" max="16133" width="2.5" style="132" customWidth="1"/>
    <col min="16134" max="16134" width="8.625" style="132" customWidth="1"/>
    <col min="16135" max="16135" width="2.5" style="132" customWidth="1"/>
    <col min="16136" max="16136" width="8.625" style="132" customWidth="1"/>
    <col min="16137" max="16137" width="2.5" style="132" customWidth="1"/>
    <col min="16138" max="16138" width="0.875" style="132" customWidth="1"/>
    <col min="16139" max="16139" width="0.5" style="132" customWidth="1"/>
    <col min="16140" max="16140" width="4.125" style="132" customWidth="1"/>
    <col min="16141" max="16142" width="3.625" style="132" customWidth="1"/>
    <col min="16143" max="16143" width="0.875" style="132" customWidth="1"/>
    <col min="16144" max="16384" width="9" style="132" customWidth="1"/>
  </cols>
  <sheetData>
    <row r="1" spans="1:15" s="163" customFormat="1" ht="18" customHeight="1" x14ac:dyDescent="0.25">
      <c r="A1" s="17" t="s">
        <v>152</v>
      </c>
      <c r="B1" s="17"/>
      <c r="C1" s="17"/>
    </row>
    <row r="2" spans="1:15" s="163" customFormat="1" ht="18" customHeight="1" x14ac:dyDescent="0.25">
      <c r="A2" s="17"/>
      <c r="B2" s="17"/>
      <c r="C2" s="17"/>
    </row>
    <row r="3" spans="1:15" ht="21" customHeight="1" x14ac:dyDescent="0.25">
      <c r="A3" s="110" t="s">
        <v>55</v>
      </c>
      <c r="D3" s="36"/>
      <c r="J3" s="89"/>
      <c r="L3" s="212"/>
      <c r="M3" s="212"/>
      <c r="N3" s="212"/>
      <c r="O3" s="89" t="s">
        <v>272</v>
      </c>
    </row>
    <row r="4" spans="1:15" x14ac:dyDescent="0.15">
      <c r="A4" s="440" t="s">
        <v>1</v>
      </c>
      <c r="B4" s="440"/>
      <c r="C4" s="441"/>
      <c r="D4" s="463" t="s">
        <v>192</v>
      </c>
      <c r="E4" s="440" t="s">
        <v>106</v>
      </c>
      <c r="F4" s="491" t="s">
        <v>108</v>
      </c>
      <c r="G4" s="491" t="s">
        <v>110</v>
      </c>
      <c r="H4" s="491" t="s">
        <v>107</v>
      </c>
      <c r="I4" s="459" t="s">
        <v>112</v>
      </c>
      <c r="J4" s="419" t="s">
        <v>115</v>
      </c>
      <c r="K4" s="491" t="s">
        <v>116</v>
      </c>
      <c r="L4" s="456" t="s">
        <v>117</v>
      </c>
      <c r="M4" s="456" t="s">
        <v>118</v>
      </c>
      <c r="N4" s="456" t="s">
        <v>164</v>
      </c>
      <c r="O4" s="456" t="s">
        <v>120</v>
      </c>
    </row>
    <row r="5" spans="1:15" ht="24" customHeight="1" x14ac:dyDescent="0.15">
      <c r="A5" s="442" t="s">
        <v>0</v>
      </c>
      <c r="B5" s="442"/>
      <c r="C5" s="443"/>
      <c r="D5" s="427"/>
      <c r="E5" s="442"/>
      <c r="F5" s="432"/>
      <c r="G5" s="432"/>
      <c r="H5" s="432"/>
      <c r="I5" s="460"/>
      <c r="J5" s="442"/>
      <c r="K5" s="432"/>
      <c r="L5" s="432"/>
      <c r="M5" s="432"/>
      <c r="N5" s="432"/>
      <c r="O5" s="432"/>
    </row>
    <row r="6" spans="1:15" s="176" customFormat="1" ht="27.6" customHeight="1" x14ac:dyDescent="0.15">
      <c r="A6" s="65" t="s">
        <v>16</v>
      </c>
      <c r="B6" s="65">
        <v>17</v>
      </c>
      <c r="C6" s="72" t="s">
        <v>13</v>
      </c>
      <c r="D6" s="136">
        <v>3021</v>
      </c>
      <c r="E6" s="149">
        <v>2874</v>
      </c>
      <c r="F6" s="149">
        <v>185</v>
      </c>
      <c r="G6" s="149">
        <v>361</v>
      </c>
      <c r="H6" s="149">
        <v>159</v>
      </c>
      <c r="I6" s="149">
        <v>425</v>
      </c>
      <c r="J6" s="149">
        <v>107</v>
      </c>
      <c r="K6" s="149">
        <v>244</v>
      </c>
      <c r="L6" s="149">
        <v>30</v>
      </c>
      <c r="M6" s="149">
        <v>6</v>
      </c>
      <c r="N6" s="143" t="s">
        <v>87</v>
      </c>
      <c r="O6" s="143">
        <v>16</v>
      </c>
    </row>
    <row r="7" spans="1:15" s="176" customFormat="1" ht="27.6" customHeight="1" x14ac:dyDescent="0.15">
      <c r="A7" s="22"/>
      <c r="B7" s="22">
        <v>22</v>
      </c>
      <c r="C7" s="135"/>
      <c r="D7" s="165">
        <v>2620</v>
      </c>
      <c r="E7" s="166">
        <v>2530</v>
      </c>
      <c r="F7" s="166">
        <v>53</v>
      </c>
      <c r="G7" s="166">
        <v>364</v>
      </c>
      <c r="H7" s="166">
        <v>103</v>
      </c>
      <c r="I7" s="166">
        <v>222</v>
      </c>
      <c r="J7" s="166">
        <v>77</v>
      </c>
      <c r="K7" s="166">
        <v>209</v>
      </c>
      <c r="L7" s="166">
        <v>26</v>
      </c>
      <c r="M7" s="144" t="s">
        <v>87</v>
      </c>
      <c r="N7" s="144" t="s">
        <v>87</v>
      </c>
      <c r="O7" s="144">
        <v>9</v>
      </c>
    </row>
    <row r="8" spans="1:15" ht="27.6" customHeight="1" x14ac:dyDescent="0.15">
      <c r="A8" s="22"/>
      <c r="B8" s="22">
        <v>27</v>
      </c>
      <c r="C8" s="135"/>
      <c r="D8" s="165">
        <v>2389</v>
      </c>
      <c r="E8" s="166">
        <v>2306</v>
      </c>
      <c r="F8" s="166">
        <v>36</v>
      </c>
      <c r="G8" s="166">
        <v>332</v>
      </c>
      <c r="H8" s="166">
        <v>90</v>
      </c>
      <c r="I8" s="166">
        <v>124</v>
      </c>
      <c r="J8" s="166">
        <v>51</v>
      </c>
      <c r="K8" s="166">
        <v>329</v>
      </c>
      <c r="L8" s="166">
        <v>32</v>
      </c>
      <c r="M8" s="144" t="s">
        <v>87</v>
      </c>
      <c r="N8" s="144">
        <v>160</v>
      </c>
      <c r="O8" s="144">
        <v>24</v>
      </c>
    </row>
    <row r="9" spans="1:15" ht="27.6" customHeight="1" x14ac:dyDescent="0.15">
      <c r="A9" s="187" t="s">
        <v>173</v>
      </c>
      <c r="B9" s="187">
        <v>2</v>
      </c>
      <c r="C9" s="210" t="s">
        <v>13</v>
      </c>
      <c r="D9" s="189">
        <v>1733</v>
      </c>
      <c r="E9" s="204">
        <v>1628</v>
      </c>
      <c r="F9" s="204">
        <v>23</v>
      </c>
      <c r="G9" s="204">
        <v>217</v>
      </c>
      <c r="H9" s="204">
        <v>49</v>
      </c>
      <c r="I9" s="204">
        <v>55</v>
      </c>
      <c r="J9" s="204">
        <v>38</v>
      </c>
      <c r="K9" s="204">
        <v>145</v>
      </c>
      <c r="L9" s="204">
        <v>43</v>
      </c>
      <c r="M9" s="214" t="s">
        <v>87</v>
      </c>
      <c r="N9" s="214">
        <v>119</v>
      </c>
      <c r="O9" s="214">
        <v>94</v>
      </c>
    </row>
    <row r="10" spans="1:15" ht="27.6" customHeight="1" x14ac:dyDescent="0.15">
      <c r="A10" s="484" t="s">
        <v>12</v>
      </c>
      <c r="B10" s="484"/>
      <c r="C10" s="485"/>
      <c r="D10" s="137">
        <v>6</v>
      </c>
      <c r="E10" s="144">
        <v>4</v>
      </c>
      <c r="F10" s="144" t="s">
        <v>32</v>
      </c>
      <c r="G10" s="144" t="s">
        <v>32</v>
      </c>
      <c r="H10" s="144">
        <v>1</v>
      </c>
      <c r="I10" s="144" t="s">
        <v>32</v>
      </c>
      <c r="J10" s="144" t="s">
        <v>32</v>
      </c>
      <c r="K10" s="144">
        <v>1</v>
      </c>
      <c r="L10" s="144">
        <v>1</v>
      </c>
      <c r="M10" s="144" t="s">
        <v>87</v>
      </c>
      <c r="N10" s="144" t="s">
        <v>32</v>
      </c>
      <c r="O10" s="144">
        <v>1</v>
      </c>
    </row>
    <row r="11" spans="1:15" ht="27.6" customHeight="1" x14ac:dyDescent="0.15">
      <c r="A11" s="484" t="s">
        <v>53</v>
      </c>
      <c r="B11" s="484"/>
      <c r="C11" s="485"/>
      <c r="D11" s="137">
        <v>135</v>
      </c>
      <c r="E11" s="144">
        <v>130</v>
      </c>
      <c r="F11" s="144" t="s">
        <v>32</v>
      </c>
      <c r="G11" s="144">
        <v>4</v>
      </c>
      <c r="H11" s="144">
        <v>2</v>
      </c>
      <c r="I11" s="144">
        <v>1</v>
      </c>
      <c r="J11" s="144">
        <v>2</v>
      </c>
      <c r="K11" s="144">
        <v>18</v>
      </c>
      <c r="L11" s="144">
        <v>2</v>
      </c>
      <c r="M11" s="144" t="s">
        <v>87</v>
      </c>
      <c r="N11" s="144">
        <v>2</v>
      </c>
      <c r="O11" s="144">
        <v>3</v>
      </c>
    </row>
    <row r="12" spans="1:15" ht="27.6" customHeight="1" x14ac:dyDescent="0.15">
      <c r="A12" s="484" t="s">
        <v>19</v>
      </c>
      <c r="B12" s="484"/>
      <c r="C12" s="485"/>
      <c r="D12" s="137">
        <v>140</v>
      </c>
      <c r="E12" s="144">
        <v>136</v>
      </c>
      <c r="F12" s="144">
        <v>1</v>
      </c>
      <c r="G12" s="144">
        <v>18</v>
      </c>
      <c r="H12" s="144">
        <v>5</v>
      </c>
      <c r="I12" s="144">
        <v>3</v>
      </c>
      <c r="J12" s="144">
        <v>3</v>
      </c>
      <c r="K12" s="144">
        <v>15</v>
      </c>
      <c r="L12" s="144">
        <v>3</v>
      </c>
      <c r="M12" s="144" t="s">
        <v>87</v>
      </c>
      <c r="N12" s="144">
        <v>16</v>
      </c>
      <c r="O12" s="144">
        <v>6</v>
      </c>
    </row>
    <row r="13" spans="1:15" ht="27.6" customHeight="1" x14ac:dyDescent="0.15">
      <c r="A13" s="484" t="s">
        <v>90</v>
      </c>
      <c r="B13" s="484"/>
      <c r="C13" s="485"/>
      <c r="D13" s="137">
        <v>112</v>
      </c>
      <c r="E13" s="144">
        <v>109</v>
      </c>
      <c r="F13" s="144" t="s">
        <v>32</v>
      </c>
      <c r="G13" s="144">
        <v>2</v>
      </c>
      <c r="H13" s="144">
        <v>1</v>
      </c>
      <c r="I13" s="144" t="s">
        <v>32</v>
      </c>
      <c r="J13" s="144" t="s">
        <v>32</v>
      </c>
      <c r="K13" s="144">
        <v>2</v>
      </c>
      <c r="L13" s="144">
        <v>1</v>
      </c>
      <c r="M13" s="144" t="s">
        <v>87</v>
      </c>
      <c r="N13" s="144">
        <v>7</v>
      </c>
      <c r="O13" s="144">
        <v>9</v>
      </c>
    </row>
    <row r="14" spans="1:15" ht="27.6" customHeight="1" x14ac:dyDescent="0.15">
      <c r="A14" s="484" t="s">
        <v>23</v>
      </c>
      <c r="B14" s="484"/>
      <c r="C14" s="485"/>
      <c r="D14" s="137">
        <v>155</v>
      </c>
      <c r="E14" s="144">
        <v>154</v>
      </c>
      <c r="F14" s="144" t="s">
        <v>32</v>
      </c>
      <c r="G14" s="144">
        <v>3</v>
      </c>
      <c r="H14" s="144">
        <v>1</v>
      </c>
      <c r="I14" s="144">
        <v>2</v>
      </c>
      <c r="J14" s="144">
        <v>2</v>
      </c>
      <c r="K14" s="144">
        <v>11</v>
      </c>
      <c r="L14" s="144">
        <v>2</v>
      </c>
      <c r="M14" s="144" t="s">
        <v>87</v>
      </c>
      <c r="N14" s="144">
        <v>1</v>
      </c>
      <c r="O14" s="144">
        <v>2</v>
      </c>
    </row>
    <row r="15" spans="1:15" ht="27.6" customHeight="1" x14ac:dyDescent="0.15">
      <c r="A15" s="484" t="s">
        <v>94</v>
      </c>
      <c r="B15" s="484"/>
      <c r="C15" s="485"/>
      <c r="D15" s="137">
        <v>97</v>
      </c>
      <c r="E15" s="144">
        <v>93</v>
      </c>
      <c r="F15" s="144">
        <v>6</v>
      </c>
      <c r="G15" s="144">
        <v>1</v>
      </c>
      <c r="H15" s="144">
        <v>1</v>
      </c>
      <c r="I15" s="144">
        <v>6</v>
      </c>
      <c r="J15" s="144" t="s">
        <v>32</v>
      </c>
      <c r="K15" s="144">
        <v>7</v>
      </c>
      <c r="L15" s="144" t="s">
        <v>32</v>
      </c>
      <c r="M15" s="144" t="s">
        <v>87</v>
      </c>
      <c r="N15" s="144">
        <v>5</v>
      </c>
      <c r="O15" s="144">
        <v>7</v>
      </c>
    </row>
    <row r="16" spans="1:15" ht="27.6" customHeight="1" x14ac:dyDescent="0.15">
      <c r="A16" s="484" t="s">
        <v>49</v>
      </c>
      <c r="B16" s="484"/>
      <c r="C16" s="485"/>
      <c r="D16" s="137">
        <v>89</v>
      </c>
      <c r="E16" s="144">
        <v>65</v>
      </c>
      <c r="F16" s="144">
        <v>1</v>
      </c>
      <c r="G16" s="144">
        <v>12</v>
      </c>
      <c r="H16" s="144">
        <v>2</v>
      </c>
      <c r="I16" s="144" t="s">
        <v>32</v>
      </c>
      <c r="J16" s="144">
        <v>2</v>
      </c>
      <c r="K16" s="144">
        <v>3</v>
      </c>
      <c r="L16" s="144">
        <v>4</v>
      </c>
      <c r="M16" s="144" t="s">
        <v>87</v>
      </c>
      <c r="N16" s="144">
        <v>42</v>
      </c>
      <c r="O16" s="144">
        <v>4</v>
      </c>
    </row>
    <row r="17" spans="1:15" ht="27.6" customHeight="1" x14ac:dyDescent="0.15">
      <c r="A17" s="484" t="s">
        <v>29</v>
      </c>
      <c r="B17" s="484"/>
      <c r="C17" s="485"/>
      <c r="D17" s="137">
        <v>69</v>
      </c>
      <c r="E17" s="144">
        <v>65</v>
      </c>
      <c r="F17" s="144" t="s">
        <v>32</v>
      </c>
      <c r="G17" s="144">
        <v>16</v>
      </c>
      <c r="H17" s="144">
        <v>4</v>
      </c>
      <c r="I17" s="144">
        <v>1</v>
      </c>
      <c r="J17" s="144" t="s">
        <v>32</v>
      </c>
      <c r="K17" s="144">
        <v>5</v>
      </c>
      <c r="L17" s="144">
        <v>2</v>
      </c>
      <c r="M17" s="144" t="s">
        <v>87</v>
      </c>
      <c r="N17" s="144">
        <v>5</v>
      </c>
      <c r="O17" s="144">
        <v>2</v>
      </c>
    </row>
    <row r="18" spans="1:15" ht="27.6" customHeight="1" x14ac:dyDescent="0.15">
      <c r="A18" s="486" t="s">
        <v>31</v>
      </c>
      <c r="B18" s="484"/>
      <c r="C18" s="485"/>
      <c r="D18" s="211">
        <v>20</v>
      </c>
      <c r="E18" s="144">
        <v>15</v>
      </c>
      <c r="F18" s="144">
        <v>3</v>
      </c>
      <c r="G18" s="144">
        <v>7</v>
      </c>
      <c r="H18" s="144">
        <v>2</v>
      </c>
      <c r="I18" s="144">
        <v>3</v>
      </c>
      <c r="J18" s="144" t="s">
        <v>32</v>
      </c>
      <c r="K18" s="144">
        <v>4</v>
      </c>
      <c r="L18" s="144" t="s">
        <v>32</v>
      </c>
      <c r="M18" s="144" t="s">
        <v>87</v>
      </c>
      <c r="N18" s="144">
        <v>2</v>
      </c>
      <c r="O18" s="144">
        <v>3</v>
      </c>
    </row>
    <row r="19" spans="1:15" ht="27.6" customHeight="1" x14ac:dyDescent="0.25">
      <c r="A19" s="484" t="s">
        <v>93</v>
      </c>
      <c r="B19" s="487"/>
      <c r="C19" s="488"/>
      <c r="D19" s="211">
        <v>169</v>
      </c>
      <c r="E19" s="144">
        <v>168</v>
      </c>
      <c r="F19" s="172">
        <v>2</v>
      </c>
      <c r="G19" s="172">
        <v>5</v>
      </c>
      <c r="H19" s="172">
        <v>1</v>
      </c>
      <c r="I19" s="172">
        <v>4</v>
      </c>
      <c r="J19" s="144" t="s">
        <v>32</v>
      </c>
      <c r="K19" s="172">
        <v>3</v>
      </c>
      <c r="L19" s="172">
        <v>5</v>
      </c>
      <c r="M19" s="144" t="s">
        <v>87</v>
      </c>
      <c r="N19" s="144" t="s">
        <v>32</v>
      </c>
      <c r="O19" s="172">
        <v>7</v>
      </c>
    </row>
    <row r="20" spans="1:15" ht="27.6" customHeight="1" x14ac:dyDescent="0.25">
      <c r="A20" s="484" t="s">
        <v>38</v>
      </c>
      <c r="B20" s="487"/>
      <c r="C20" s="488"/>
      <c r="D20" s="211">
        <v>152</v>
      </c>
      <c r="E20" s="144">
        <v>149</v>
      </c>
      <c r="F20" s="172">
        <v>1</v>
      </c>
      <c r="G20" s="172">
        <v>16</v>
      </c>
      <c r="H20" s="172">
        <v>2</v>
      </c>
      <c r="I20" s="172">
        <v>7</v>
      </c>
      <c r="J20" s="172">
        <v>1</v>
      </c>
      <c r="K20" s="172">
        <v>10</v>
      </c>
      <c r="L20" s="172">
        <v>3</v>
      </c>
      <c r="M20" s="144" t="s">
        <v>87</v>
      </c>
      <c r="N20" s="144">
        <v>2</v>
      </c>
      <c r="O20" s="172">
        <v>16</v>
      </c>
    </row>
    <row r="21" spans="1:15" ht="27.6" customHeight="1" x14ac:dyDescent="0.25">
      <c r="A21" s="484" t="s">
        <v>39</v>
      </c>
      <c r="B21" s="487"/>
      <c r="C21" s="488"/>
      <c r="D21" s="211">
        <v>177</v>
      </c>
      <c r="E21" s="144">
        <v>171</v>
      </c>
      <c r="F21" s="172">
        <v>3</v>
      </c>
      <c r="G21" s="172">
        <v>41</v>
      </c>
      <c r="H21" s="172">
        <v>8</v>
      </c>
      <c r="I21" s="172">
        <v>6</v>
      </c>
      <c r="J21" s="172">
        <v>1</v>
      </c>
      <c r="K21" s="172">
        <v>18</v>
      </c>
      <c r="L21" s="172">
        <v>3</v>
      </c>
      <c r="M21" s="144" t="s">
        <v>87</v>
      </c>
      <c r="N21" s="144">
        <v>5</v>
      </c>
      <c r="O21" s="144">
        <v>12</v>
      </c>
    </row>
    <row r="22" spans="1:15" ht="27.6" customHeight="1" x14ac:dyDescent="0.25">
      <c r="A22" s="484" t="s">
        <v>56</v>
      </c>
      <c r="B22" s="487"/>
      <c r="C22" s="488"/>
      <c r="D22" s="211">
        <v>65</v>
      </c>
      <c r="E22" s="172">
        <v>50</v>
      </c>
      <c r="F22" s="172">
        <v>1</v>
      </c>
      <c r="G22" s="172">
        <v>44</v>
      </c>
      <c r="H22" s="172" t="s">
        <v>32</v>
      </c>
      <c r="I22" s="172" t="s">
        <v>32</v>
      </c>
      <c r="J22" s="172" t="s">
        <v>32</v>
      </c>
      <c r="K22" s="172">
        <v>1</v>
      </c>
      <c r="L22" s="172">
        <v>2</v>
      </c>
      <c r="M22" s="144" t="s">
        <v>87</v>
      </c>
      <c r="N22" s="144">
        <v>4</v>
      </c>
      <c r="O22" s="172">
        <v>2</v>
      </c>
    </row>
    <row r="23" spans="1:15" ht="27.6" customHeight="1" x14ac:dyDescent="0.25">
      <c r="A23" s="484" t="s">
        <v>43</v>
      </c>
      <c r="B23" s="487"/>
      <c r="C23" s="488"/>
      <c r="D23" s="211">
        <v>16</v>
      </c>
      <c r="E23" s="172">
        <v>15</v>
      </c>
      <c r="F23" s="172" t="s">
        <v>32</v>
      </c>
      <c r="G23" s="172">
        <v>5</v>
      </c>
      <c r="H23" s="172">
        <v>1</v>
      </c>
      <c r="I23" s="172">
        <v>1</v>
      </c>
      <c r="J23" s="172" t="s">
        <v>32</v>
      </c>
      <c r="K23" s="172">
        <v>3</v>
      </c>
      <c r="L23" s="144" t="s">
        <v>32</v>
      </c>
      <c r="M23" s="144" t="s">
        <v>87</v>
      </c>
      <c r="N23" s="144">
        <v>2</v>
      </c>
      <c r="O23" s="144" t="s">
        <v>32</v>
      </c>
    </row>
    <row r="24" spans="1:15" ht="27.6" customHeight="1" x14ac:dyDescent="0.25">
      <c r="A24" s="484" t="s">
        <v>17</v>
      </c>
      <c r="B24" s="487"/>
      <c r="C24" s="488"/>
      <c r="D24" s="211">
        <v>57</v>
      </c>
      <c r="E24" s="144">
        <v>53</v>
      </c>
      <c r="F24" s="172">
        <v>1</v>
      </c>
      <c r="G24" s="172">
        <v>12</v>
      </c>
      <c r="H24" s="172">
        <v>1</v>
      </c>
      <c r="I24" s="172">
        <v>1</v>
      </c>
      <c r="J24" s="172">
        <v>4</v>
      </c>
      <c r="K24" s="172">
        <v>5</v>
      </c>
      <c r="L24" s="144">
        <v>2</v>
      </c>
      <c r="M24" s="144" t="s">
        <v>87</v>
      </c>
      <c r="N24" s="144">
        <v>2</v>
      </c>
      <c r="O24" s="172">
        <v>2</v>
      </c>
    </row>
    <row r="25" spans="1:15" ht="27.6" customHeight="1" x14ac:dyDescent="0.25">
      <c r="A25" s="484" t="s">
        <v>59</v>
      </c>
      <c r="B25" s="487"/>
      <c r="C25" s="488"/>
      <c r="D25" s="211">
        <v>7</v>
      </c>
      <c r="E25" s="172">
        <v>4</v>
      </c>
      <c r="F25" s="172" t="s">
        <v>32</v>
      </c>
      <c r="G25" s="172" t="s">
        <v>32</v>
      </c>
      <c r="H25" s="172" t="s">
        <v>32</v>
      </c>
      <c r="I25" s="144" t="s">
        <v>32</v>
      </c>
      <c r="J25" s="172">
        <v>3</v>
      </c>
      <c r="K25" s="172" t="s">
        <v>32</v>
      </c>
      <c r="L25" s="144" t="s">
        <v>32</v>
      </c>
      <c r="M25" s="144" t="s">
        <v>87</v>
      </c>
      <c r="N25" s="144" t="s">
        <v>32</v>
      </c>
      <c r="O25" s="172">
        <v>1</v>
      </c>
    </row>
    <row r="26" spans="1:15" ht="27.6" customHeight="1" x14ac:dyDescent="0.25">
      <c r="A26" s="484" t="s">
        <v>45</v>
      </c>
      <c r="B26" s="487"/>
      <c r="C26" s="488"/>
      <c r="D26" s="211">
        <v>94</v>
      </c>
      <c r="E26" s="144">
        <v>87</v>
      </c>
      <c r="F26" s="172">
        <v>3</v>
      </c>
      <c r="G26" s="172">
        <v>14</v>
      </c>
      <c r="H26" s="172">
        <v>2</v>
      </c>
      <c r="I26" s="172">
        <v>2</v>
      </c>
      <c r="J26" s="172">
        <v>2</v>
      </c>
      <c r="K26" s="172">
        <v>13</v>
      </c>
      <c r="L26" s="172">
        <v>7</v>
      </c>
      <c r="M26" s="144" t="s">
        <v>87</v>
      </c>
      <c r="N26" s="144">
        <v>17</v>
      </c>
      <c r="O26" s="172">
        <v>3</v>
      </c>
    </row>
    <row r="27" spans="1:15" ht="27.6" customHeight="1" x14ac:dyDescent="0.25">
      <c r="A27" s="486" t="s">
        <v>47</v>
      </c>
      <c r="B27" s="487"/>
      <c r="C27" s="488"/>
      <c r="D27" s="211" t="s">
        <v>32</v>
      </c>
      <c r="E27" s="172" t="s">
        <v>32</v>
      </c>
      <c r="F27" s="172" t="s">
        <v>32</v>
      </c>
      <c r="G27" s="172" t="s">
        <v>32</v>
      </c>
      <c r="H27" s="172" t="s">
        <v>32</v>
      </c>
      <c r="I27" s="172" t="s">
        <v>32</v>
      </c>
      <c r="J27" s="172" t="s">
        <v>32</v>
      </c>
      <c r="K27" s="172" t="s">
        <v>32</v>
      </c>
      <c r="L27" s="172" t="s">
        <v>32</v>
      </c>
      <c r="M27" s="144" t="s">
        <v>87</v>
      </c>
      <c r="N27" s="144" t="s">
        <v>32</v>
      </c>
      <c r="O27" s="172" t="s">
        <v>32</v>
      </c>
    </row>
    <row r="28" spans="1:15" ht="27.6" customHeight="1" x14ac:dyDescent="0.25">
      <c r="A28" s="484" t="s">
        <v>21</v>
      </c>
      <c r="B28" s="487"/>
      <c r="C28" s="488"/>
      <c r="D28" s="211">
        <v>124</v>
      </c>
      <c r="E28" s="144">
        <v>118</v>
      </c>
      <c r="F28" s="172">
        <v>1</v>
      </c>
      <c r="G28" s="172">
        <v>11</v>
      </c>
      <c r="H28" s="172">
        <v>12</v>
      </c>
      <c r="I28" s="172">
        <v>14</v>
      </c>
      <c r="J28" s="172">
        <v>9</v>
      </c>
      <c r="K28" s="172">
        <v>19</v>
      </c>
      <c r="L28" s="172">
        <v>4</v>
      </c>
      <c r="M28" s="144" t="s">
        <v>87</v>
      </c>
      <c r="N28" s="144">
        <v>5</v>
      </c>
      <c r="O28" s="172">
        <v>12</v>
      </c>
    </row>
    <row r="29" spans="1:15" ht="27.6" customHeight="1" x14ac:dyDescent="0.25">
      <c r="A29" s="484" t="s">
        <v>27</v>
      </c>
      <c r="B29" s="487"/>
      <c r="C29" s="488"/>
      <c r="D29" s="211">
        <v>49</v>
      </c>
      <c r="E29" s="172">
        <v>42</v>
      </c>
      <c r="F29" s="172" t="s">
        <v>32</v>
      </c>
      <c r="G29" s="172">
        <v>6</v>
      </c>
      <c r="H29" s="172">
        <v>3</v>
      </c>
      <c r="I29" s="172">
        <v>4</v>
      </c>
      <c r="J29" s="172">
        <v>9</v>
      </c>
      <c r="K29" s="172">
        <v>7</v>
      </c>
      <c r="L29" s="172">
        <v>2</v>
      </c>
      <c r="M29" s="144" t="s">
        <v>87</v>
      </c>
      <c r="N29" s="144">
        <v>2</v>
      </c>
      <c r="O29" s="172">
        <v>2</v>
      </c>
    </row>
    <row r="30" spans="1:15" ht="27.6" customHeight="1" x14ac:dyDescent="0.15">
      <c r="A30" s="416" t="s">
        <v>30</v>
      </c>
      <c r="B30" s="416"/>
      <c r="C30" s="417"/>
      <c r="D30" s="190">
        <v>41120</v>
      </c>
      <c r="E30" s="205">
        <v>32956</v>
      </c>
      <c r="F30" s="205">
        <v>994</v>
      </c>
      <c r="G30" s="205">
        <v>891</v>
      </c>
      <c r="H30" s="205">
        <v>3224</v>
      </c>
      <c r="I30" s="205">
        <v>1231</v>
      </c>
      <c r="J30" s="205">
        <v>669</v>
      </c>
      <c r="K30" s="205">
        <v>12617</v>
      </c>
      <c r="L30" s="205">
        <v>1079</v>
      </c>
      <c r="M30" s="147" t="s">
        <v>87</v>
      </c>
      <c r="N30" s="147">
        <v>4066</v>
      </c>
      <c r="O30" s="205">
        <v>3579</v>
      </c>
    </row>
    <row r="31" spans="1:15" s="97" customFormat="1" ht="18" customHeight="1" x14ac:dyDescent="0.15">
      <c r="D31" s="42"/>
      <c r="L31" s="213"/>
      <c r="M31" s="213"/>
      <c r="N31" s="213"/>
      <c r="O31" s="121" t="s">
        <v>226</v>
      </c>
    </row>
    <row r="32" spans="1:15" s="97" customFormat="1" ht="30.75" customHeight="1" x14ac:dyDescent="0.15">
      <c r="A32" s="492" t="s">
        <v>290</v>
      </c>
      <c r="B32" s="492"/>
      <c r="C32" s="492"/>
      <c r="D32" s="492"/>
      <c r="E32" s="492"/>
      <c r="F32" s="492"/>
      <c r="G32" s="492"/>
      <c r="H32" s="492"/>
      <c r="I32" s="492"/>
      <c r="K32" s="168"/>
      <c r="L32" s="168"/>
      <c r="M32" s="168"/>
      <c r="N32" s="168"/>
      <c r="O32" s="168"/>
    </row>
    <row r="33" spans="11:15" s="295" customFormat="1" ht="18" customHeight="1" x14ac:dyDescent="0.25">
      <c r="K33" s="493"/>
      <c r="L33" s="493"/>
      <c r="M33" s="493"/>
      <c r="N33" s="493"/>
      <c r="O33" s="493"/>
    </row>
  </sheetData>
  <mergeCells count="37">
    <mergeCell ref="A32:I32"/>
    <mergeCell ref="A28:C28"/>
    <mergeCell ref="A29:C29"/>
    <mergeCell ref="A30:C30"/>
    <mergeCell ref="K33:O33"/>
    <mergeCell ref="J4:J5"/>
    <mergeCell ref="K4:K5"/>
    <mergeCell ref="L4:L5"/>
    <mergeCell ref="M4:M5"/>
    <mergeCell ref="D4:D5"/>
    <mergeCell ref="E4:E5"/>
    <mergeCell ref="F4:F5"/>
    <mergeCell ref="G4:G5"/>
    <mergeCell ref="H4:H5"/>
    <mergeCell ref="N4:N5"/>
    <mergeCell ref="O4:O5"/>
    <mergeCell ref="A23:C23"/>
    <mergeCell ref="A24:C24"/>
    <mergeCell ref="A25:C25"/>
    <mergeCell ref="A13:C13"/>
    <mergeCell ref="A14:C14"/>
    <mergeCell ref="A15:C15"/>
    <mergeCell ref="A16:C16"/>
    <mergeCell ref="A17:C17"/>
    <mergeCell ref="A4:C4"/>
    <mergeCell ref="A5:C5"/>
    <mergeCell ref="A10:C10"/>
    <mergeCell ref="A11:C11"/>
    <mergeCell ref="A12:C12"/>
    <mergeCell ref="I4:I5"/>
    <mergeCell ref="A26:C26"/>
    <mergeCell ref="A27:C27"/>
    <mergeCell ref="A18:C18"/>
    <mergeCell ref="A19:C19"/>
    <mergeCell ref="A20:C20"/>
    <mergeCell ref="A21:C21"/>
    <mergeCell ref="A22:C22"/>
  </mergeCells>
  <phoneticPr fontId="2"/>
  <pageMargins left="0.70866141732283472" right="0.59055118110236227" top="0.78740157480314965" bottom="0.78740157480314965" header="0.31496062992125984" footer="0.31496062992125984"/>
  <pageSetup paperSize="9" scale="70" orientation="portrait" r:id="rId1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 fitToPage="1"/>
  </sheetPr>
  <dimension ref="A1:P36"/>
  <sheetViews>
    <sheetView showGridLines="0" workbookViewId="0">
      <selection activeCell="L17" sqref="L17"/>
    </sheetView>
  </sheetViews>
  <sheetFormatPr defaultRowHeight="15" x14ac:dyDescent="0.15"/>
  <cols>
    <col min="1" max="3" width="5" style="132" customWidth="1"/>
    <col min="4" max="5" width="12.625" style="132" customWidth="1"/>
    <col min="6" max="10" width="9.375" style="132" customWidth="1"/>
    <col min="11" max="11" width="11.25" style="132" customWidth="1"/>
    <col min="12" max="12" width="9.375" style="132" customWidth="1"/>
    <col min="13" max="13" width="7.5" style="132" customWidth="1"/>
    <col min="14" max="15" width="9.375" style="132" customWidth="1"/>
    <col min="16" max="235" width="9" style="132" customWidth="1"/>
    <col min="236" max="236" width="0.875" style="132" customWidth="1"/>
    <col min="237" max="237" width="0.5" style="132" customWidth="1"/>
    <col min="238" max="238" width="4.125" style="132" customWidth="1"/>
    <col min="239" max="240" width="3.625" style="132" customWidth="1"/>
    <col min="241" max="241" width="0.875" style="132" customWidth="1"/>
    <col min="242" max="242" width="10.125" style="132" customWidth="1"/>
    <col min="243" max="243" width="3.125" style="132" customWidth="1"/>
    <col min="244" max="244" width="10.25" style="132" customWidth="1"/>
    <col min="245" max="245" width="3.125" style="132" customWidth="1"/>
    <col min="246" max="246" width="10.25" style="132" customWidth="1"/>
    <col min="247" max="247" width="3.125" style="132" customWidth="1"/>
    <col min="248" max="248" width="10.25" style="132" customWidth="1"/>
    <col min="249" max="249" width="3.125" style="132" customWidth="1"/>
    <col min="250" max="250" width="10.125" style="132" customWidth="1"/>
    <col min="251" max="251" width="3.125" style="132" customWidth="1"/>
    <col min="252" max="252" width="8.625" style="132" customWidth="1"/>
    <col min="253" max="253" width="2.5" style="132" customWidth="1"/>
    <col min="254" max="254" width="8.625" style="132" customWidth="1"/>
    <col min="255" max="255" width="2.5" style="132" customWidth="1"/>
    <col min="256" max="256" width="8.625" style="132" customWidth="1"/>
    <col min="257" max="257" width="2.375" style="132" customWidth="1"/>
    <col min="258" max="258" width="8.625" style="132" customWidth="1"/>
    <col min="259" max="259" width="2.5" style="132" customWidth="1"/>
    <col min="260" max="260" width="8.625" style="132" customWidth="1"/>
    <col min="261" max="261" width="2.5" style="132" customWidth="1"/>
    <col min="262" max="262" width="8.625" style="132" customWidth="1"/>
    <col min="263" max="263" width="2.5" style="132" customWidth="1"/>
    <col min="264" max="264" width="8.625" style="132" customWidth="1"/>
    <col min="265" max="265" width="2.5" style="132" customWidth="1"/>
    <col min="266" max="266" width="0.875" style="132" customWidth="1"/>
    <col min="267" max="267" width="0.5" style="132" customWidth="1"/>
    <col min="268" max="268" width="4.125" style="132" customWidth="1"/>
    <col min="269" max="270" width="3.625" style="132" customWidth="1"/>
    <col min="271" max="271" width="0.875" style="132" customWidth="1"/>
    <col min="272" max="491" width="9" style="132" customWidth="1"/>
    <col min="492" max="492" width="0.875" style="132" customWidth="1"/>
    <col min="493" max="493" width="0.5" style="132" customWidth="1"/>
    <col min="494" max="494" width="4.125" style="132" customWidth="1"/>
    <col min="495" max="496" width="3.625" style="132" customWidth="1"/>
    <col min="497" max="497" width="0.875" style="132" customWidth="1"/>
    <col min="498" max="498" width="10.125" style="132" customWidth="1"/>
    <col min="499" max="499" width="3.125" style="132" customWidth="1"/>
    <col min="500" max="500" width="10.25" style="132" customWidth="1"/>
    <col min="501" max="501" width="3.125" style="132" customWidth="1"/>
    <col min="502" max="502" width="10.25" style="132" customWidth="1"/>
    <col min="503" max="503" width="3.125" style="132" customWidth="1"/>
    <col min="504" max="504" width="10.25" style="132" customWidth="1"/>
    <col min="505" max="505" width="3.125" style="132" customWidth="1"/>
    <col min="506" max="506" width="10.125" style="132" customWidth="1"/>
    <col min="507" max="507" width="3.125" style="132" customWidth="1"/>
    <col min="508" max="508" width="8.625" style="132" customWidth="1"/>
    <col min="509" max="509" width="2.5" style="132" customWidth="1"/>
    <col min="510" max="510" width="8.625" style="132" customWidth="1"/>
    <col min="511" max="511" width="2.5" style="132" customWidth="1"/>
    <col min="512" max="512" width="8.625" style="132" customWidth="1"/>
    <col min="513" max="513" width="2.375" style="132" customWidth="1"/>
    <col min="514" max="514" width="8.625" style="132" customWidth="1"/>
    <col min="515" max="515" width="2.5" style="132" customWidth="1"/>
    <col min="516" max="516" width="8.625" style="132" customWidth="1"/>
    <col min="517" max="517" width="2.5" style="132" customWidth="1"/>
    <col min="518" max="518" width="8.625" style="132" customWidth="1"/>
    <col min="519" max="519" width="2.5" style="132" customWidth="1"/>
    <col min="520" max="520" width="8.625" style="132" customWidth="1"/>
    <col min="521" max="521" width="2.5" style="132" customWidth="1"/>
    <col min="522" max="522" width="0.875" style="132" customWidth="1"/>
    <col min="523" max="523" width="0.5" style="132" customWidth="1"/>
    <col min="524" max="524" width="4.125" style="132" customWidth="1"/>
    <col min="525" max="526" width="3.625" style="132" customWidth="1"/>
    <col min="527" max="527" width="0.875" style="132" customWidth="1"/>
    <col min="528" max="747" width="9" style="132" customWidth="1"/>
    <col min="748" max="748" width="0.875" style="132" customWidth="1"/>
    <col min="749" max="749" width="0.5" style="132" customWidth="1"/>
    <col min="750" max="750" width="4.125" style="132" customWidth="1"/>
    <col min="751" max="752" width="3.625" style="132" customWidth="1"/>
    <col min="753" max="753" width="0.875" style="132" customWidth="1"/>
    <col min="754" max="754" width="10.125" style="132" customWidth="1"/>
    <col min="755" max="755" width="3.125" style="132" customWidth="1"/>
    <col min="756" max="756" width="10.25" style="132" customWidth="1"/>
    <col min="757" max="757" width="3.125" style="132" customWidth="1"/>
    <col min="758" max="758" width="10.25" style="132" customWidth="1"/>
    <col min="759" max="759" width="3.125" style="132" customWidth="1"/>
    <col min="760" max="760" width="10.25" style="132" customWidth="1"/>
    <col min="761" max="761" width="3.125" style="132" customWidth="1"/>
    <col min="762" max="762" width="10.125" style="132" customWidth="1"/>
    <col min="763" max="763" width="3.125" style="132" customWidth="1"/>
    <col min="764" max="764" width="8.625" style="132" customWidth="1"/>
    <col min="765" max="765" width="2.5" style="132" customWidth="1"/>
    <col min="766" max="766" width="8.625" style="132" customWidth="1"/>
    <col min="767" max="767" width="2.5" style="132" customWidth="1"/>
    <col min="768" max="768" width="8.625" style="132" customWidth="1"/>
    <col min="769" max="769" width="2.375" style="132" customWidth="1"/>
    <col min="770" max="770" width="8.625" style="132" customWidth="1"/>
    <col min="771" max="771" width="2.5" style="132" customWidth="1"/>
    <col min="772" max="772" width="8.625" style="132" customWidth="1"/>
    <col min="773" max="773" width="2.5" style="132" customWidth="1"/>
    <col min="774" max="774" width="8.625" style="132" customWidth="1"/>
    <col min="775" max="775" width="2.5" style="132" customWidth="1"/>
    <col min="776" max="776" width="8.625" style="132" customWidth="1"/>
    <col min="777" max="777" width="2.5" style="132" customWidth="1"/>
    <col min="778" max="778" width="0.875" style="132" customWidth="1"/>
    <col min="779" max="779" width="0.5" style="132" customWidth="1"/>
    <col min="780" max="780" width="4.125" style="132" customWidth="1"/>
    <col min="781" max="782" width="3.625" style="132" customWidth="1"/>
    <col min="783" max="783" width="0.875" style="132" customWidth="1"/>
    <col min="784" max="1003" width="9" style="132" customWidth="1"/>
    <col min="1004" max="1004" width="0.875" style="132" customWidth="1"/>
    <col min="1005" max="1005" width="0.5" style="132" customWidth="1"/>
    <col min="1006" max="1006" width="4.125" style="132" customWidth="1"/>
    <col min="1007" max="1008" width="3.625" style="132" customWidth="1"/>
    <col min="1009" max="1009" width="0.875" style="132" customWidth="1"/>
    <col min="1010" max="1010" width="10.125" style="132" customWidth="1"/>
    <col min="1011" max="1011" width="3.125" style="132" customWidth="1"/>
    <col min="1012" max="1012" width="10.25" style="132" customWidth="1"/>
    <col min="1013" max="1013" width="3.125" style="132" customWidth="1"/>
    <col min="1014" max="1014" width="10.25" style="132" customWidth="1"/>
    <col min="1015" max="1015" width="3.125" style="132" customWidth="1"/>
    <col min="1016" max="1016" width="10.25" style="132" customWidth="1"/>
    <col min="1017" max="1017" width="3.125" style="132" customWidth="1"/>
    <col min="1018" max="1018" width="10.125" style="132" customWidth="1"/>
    <col min="1019" max="1019" width="3.125" style="132" customWidth="1"/>
    <col min="1020" max="1020" width="8.625" style="132" customWidth="1"/>
    <col min="1021" max="1021" width="2.5" style="132" customWidth="1"/>
    <col min="1022" max="1022" width="8.625" style="132" customWidth="1"/>
    <col min="1023" max="1023" width="2.5" style="132" customWidth="1"/>
    <col min="1024" max="1024" width="8.625" style="132" customWidth="1"/>
    <col min="1025" max="1025" width="2.375" style="132" customWidth="1"/>
    <col min="1026" max="1026" width="8.625" style="132" customWidth="1"/>
    <col min="1027" max="1027" width="2.5" style="132" customWidth="1"/>
    <col min="1028" max="1028" width="8.625" style="132" customWidth="1"/>
    <col min="1029" max="1029" width="2.5" style="132" customWidth="1"/>
    <col min="1030" max="1030" width="8.625" style="132" customWidth="1"/>
    <col min="1031" max="1031" width="2.5" style="132" customWidth="1"/>
    <col min="1032" max="1032" width="8.625" style="132" customWidth="1"/>
    <col min="1033" max="1033" width="2.5" style="132" customWidth="1"/>
    <col min="1034" max="1034" width="0.875" style="132" customWidth="1"/>
    <col min="1035" max="1035" width="0.5" style="132" customWidth="1"/>
    <col min="1036" max="1036" width="4.125" style="132" customWidth="1"/>
    <col min="1037" max="1038" width="3.625" style="132" customWidth="1"/>
    <col min="1039" max="1039" width="0.875" style="132" customWidth="1"/>
    <col min="1040" max="1259" width="9" style="132" customWidth="1"/>
    <col min="1260" max="1260" width="0.875" style="132" customWidth="1"/>
    <col min="1261" max="1261" width="0.5" style="132" customWidth="1"/>
    <col min="1262" max="1262" width="4.125" style="132" customWidth="1"/>
    <col min="1263" max="1264" width="3.625" style="132" customWidth="1"/>
    <col min="1265" max="1265" width="0.875" style="132" customWidth="1"/>
    <col min="1266" max="1266" width="10.125" style="132" customWidth="1"/>
    <col min="1267" max="1267" width="3.125" style="132" customWidth="1"/>
    <col min="1268" max="1268" width="10.25" style="132" customWidth="1"/>
    <col min="1269" max="1269" width="3.125" style="132" customWidth="1"/>
    <col min="1270" max="1270" width="10.25" style="132" customWidth="1"/>
    <col min="1271" max="1271" width="3.125" style="132" customWidth="1"/>
    <col min="1272" max="1272" width="10.25" style="132" customWidth="1"/>
    <col min="1273" max="1273" width="3.125" style="132" customWidth="1"/>
    <col min="1274" max="1274" width="10.125" style="132" customWidth="1"/>
    <col min="1275" max="1275" width="3.125" style="132" customWidth="1"/>
    <col min="1276" max="1276" width="8.625" style="132" customWidth="1"/>
    <col min="1277" max="1277" width="2.5" style="132" customWidth="1"/>
    <col min="1278" max="1278" width="8.625" style="132" customWidth="1"/>
    <col min="1279" max="1279" width="2.5" style="132" customWidth="1"/>
    <col min="1280" max="1280" width="8.625" style="132" customWidth="1"/>
    <col min="1281" max="1281" width="2.375" style="132" customWidth="1"/>
    <col min="1282" max="1282" width="8.625" style="132" customWidth="1"/>
    <col min="1283" max="1283" width="2.5" style="132" customWidth="1"/>
    <col min="1284" max="1284" width="8.625" style="132" customWidth="1"/>
    <col min="1285" max="1285" width="2.5" style="132" customWidth="1"/>
    <col min="1286" max="1286" width="8.625" style="132" customWidth="1"/>
    <col min="1287" max="1287" width="2.5" style="132" customWidth="1"/>
    <col min="1288" max="1288" width="8.625" style="132" customWidth="1"/>
    <col min="1289" max="1289" width="2.5" style="132" customWidth="1"/>
    <col min="1290" max="1290" width="0.875" style="132" customWidth="1"/>
    <col min="1291" max="1291" width="0.5" style="132" customWidth="1"/>
    <col min="1292" max="1292" width="4.125" style="132" customWidth="1"/>
    <col min="1293" max="1294" width="3.625" style="132" customWidth="1"/>
    <col min="1295" max="1295" width="0.875" style="132" customWidth="1"/>
    <col min="1296" max="1515" width="9" style="132" customWidth="1"/>
    <col min="1516" max="1516" width="0.875" style="132" customWidth="1"/>
    <col min="1517" max="1517" width="0.5" style="132" customWidth="1"/>
    <col min="1518" max="1518" width="4.125" style="132" customWidth="1"/>
    <col min="1519" max="1520" width="3.625" style="132" customWidth="1"/>
    <col min="1521" max="1521" width="0.875" style="132" customWidth="1"/>
    <col min="1522" max="1522" width="10.125" style="132" customWidth="1"/>
    <col min="1523" max="1523" width="3.125" style="132" customWidth="1"/>
    <col min="1524" max="1524" width="10.25" style="132" customWidth="1"/>
    <col min="1525" max="1525" width="3.125" style="132" customWidth="1"/>
    <col min="1526" max="1526" width="10.25" style="132" customWidth="1"/>
    <col min="1527" max="1527" width="3.125" style="132" customWidth="1"/>
    <col min="1528" max="1528" width="10.25" style="132" customWidth="1"/>
    <col min="1529" max="1529" width="3.125" style="132" customWidth="1"/>
    <col min="1530" max="1530" width="10.125" style="132" customWidth="1"/>
    <col min="1531" max="1531" width="3.125" style="132" customWidth="1"/>
    <col min="1532" max="1532" width="8.625" style="132" customWidth="1"/>
    <col min="1533" max="1533" width="2.5" style="132" customWidth="1"/>
    <col min="1534" max="1534" width="8.625" style="132" customWidth="1"/>
    <col min="1535" max="1535" width="2.5" style="132" customWidth="1"/>
    <col min="1536" max="1536" width="8.625" style="132" customWidth="1"/>
    <col min="1537" max="1537" width="2.375" style="132" customWidth="1"/>
    <col min="1538" max="1538" width="8.625" style="132" customWidth="1"/>
    <col min="1539" max="1539" width="2.5" style="132" customWidth="1"/>
    <col min="1540" max="1540" width="8.625" style="132" customWidth="1"/>
    <col min="1541" max="1541" width="2.5" style="132" customWidth="1"/>
    <col min="1542" max="1542" width="8.625" style="132" customWidth="1"/>
    <col min="1543" max="1543" width="2.5" style="132" customWidth="1"/>
    <col min="1544" max="1544" width="8.625" style="132" customWidth="1"/>
    <col min="1545" max="1545" width="2.5" style="132" customWidth="1"/>
    <col min="1546" max="1546" width="0.875" style="132" customWidth="1"/>
    <col min="1547" max="1547" width="0.5" style="132" customWidth="1"/>
    <col min="1548" max="1548" width="4.125" style="132" customWidth="1"/>
    <col min="1549" max="1550" width="3.625" style="132" customWidth="1"/>
    <col min="1551" max="1551" width="0.875" style="132" customWidth="1"/>
    <col min="1552" max="1771" width="9" style="132" customWidth="1"/>
    <col min="1772" max="1772" width="0.875" style="132" customWidth="1"/>
    <col min="1773" max="1773" width="0.5" style="132" customWidth="1"/>
    <col min="1774" max="1774" width="4.125" style="132" customWidth="1"/>
    <col min="1775" max="1776" width="3.625" style="132" customWidth="1"/>
    <col min="1777" max="1777" width="0.875" style="132" customWidth="1"/>
    <col min="1778" max="1778" width="10.125" style="132" customWidth="1"/>
    <col min="1779" max="1779" width="3.125" style="132" customWidth="1"/>
    <col min="1780" max="1780" width="10.25" style="132" customWidth="1"/>
    <col min="1781" max="1781" width="3.125" style="132" customWidth="1"/>
    <col min="1782" max="1782" width="10.25" style="132" customWidth="1"/>
    <col min="1783" max="1783" width="3.125" style="132" customWidth="1"/>
    <col min="1784" max="1784" width="10.25" style="132" customWidth="1"/>
    <col min="1785" max="1785" width="3.125" style="132" customWidth="1"/>
    <col min="1786" max="1786" width="10.125" style="132" customWidth="1"/>
    <col min="1787" max="1787" width="3.125" style="132" customWidth="1"/>
    <col min="1788" max="1788" width="8.625" style="132" customWidth="1"/>
    <col min="1789" max="1789" width="2.5" style="132" customWidth="1"/>
    <col min="1790" max="1790" width="8.625" style="132" customWidth="1"/>
    <col min="1791" max="1791" width="2.5" style="132" customWidth="1"/>
    <col min="1792" max="1792" width="8.625" style="132" customWidth="1"/>
    <col min="1793" max="1793" width="2.375" style="132" customWidth="1"/>
    <col min="1794" max="1794" width="8.625" style="132" customWidth="1"/>
    <col min="1795" max="1795" width="2.5" style="132" customWidth="1"/>
    <col min="1796" max="1796" width="8.625" style="132" customWidth="1"/>
    <col min="1797" max="1797" width="2.5" style="132" customWidth="1"/>
    <col min="1798" max="1798" width="8.625" style="132" customWidth="1"/>
    <col min="1799" max="1799" width="2.5" style="132" customWidth="1"/>
    <col min="1800" max="1800" width="8.625" style="132" customWidth="1"/>
    <col min="1801" max="1801" width="2.5" style="132" customWidth="1"/>
    <col min="1802" max="1802" width="0.875" style="132" customWidth="1"/>
    <col min="1803" max="1803" width="0.5" style="132" customWidth="1"/>
    <col min="1804" max="1804" width="4.125" style="132" customWidth="1"/>
    <col min="1805" max="1806" width="3.625" style="132" customWidth="1"/>
    <col min="1807" max="1807" width="0.875" style="132" customWidth="1"/>
    <col min="1808" max="2027" width="9" style="132" customWidth="1"/>
    <col min="2028" max="2028" width="0.875" style="132" customWidth="1"/>
    <col min="2029" max="2029" width="0.5" style="132" customWidth="1"/>
    <col min="2030" max="2030" width="4.125" style="132" customWidth="1"/>
    <col min="2031" max="2032" width="3.625" style="132" customWidth="1"/>
    <col min="2033" max="2033" width="0.875" style="132" customWidth="1"/>
    <col min="2034" max="2034" width="10.125" style="132" customWidth="1"/>
    <col min="2035" max="2035" width="3.125" style="132" customWidth="1"/>
    <col min="2036" max="2036" width="10.25" style="132" customWidth="1"/>
    <col min="2037" max="2037" width="3.125" style="132" customWidth="1"/>
    <col min="2038" max="2038" width="10.25" style="132" customWidth="1"/>
    <col min="2039" max="2039" width="3.125" style="132" customWidth="1"/>
    <col min="2040" max="2040" width="10.25" style="132" customWidth="1"/>
    <col min="2041" max="2041" width="3.125" style="132" customWidth="1"/>
    <col min="2042" max="2042" width="10.125" style="132" customWidth="1"/>
    <col min="2043" max="2043" width="3.125" style="132" customWidth="1"/>
    <col min="2044" max="2044" width="8.625" style="132" customWidth="1"/>
    <col min="2045" max="2045" width="2.5" style="132" customWidth="1"/>
    <col min="2046" max="2046" width="8.625" style="132" customWidth="1"/>
    <col min="2047" max="2047" width="2.5" style="132" customWidth="1"/>
    <col min="2048" max="2048" width="8.625" style="132" customWidth="1"/>
    <col min="2049" max="2049" width="2.375" style="132" customWidth="1"/>
    <col min="2050" max="2050" width="8.625" style="132" customWidth="1"/>
    <col min="2051" max="2051" width="2.5" style="132" customWidth="1"/>
    <col min="2052" max="2052" width="8.625" style="132" customWidth="1"/>
    <col min="2053" max="2053" width="2.5" style="132" customWidth="1"/>
    <col min="2054" max="2054" width="8.625" style="132" customWidth="1"/>
    <col min="2055" max="2055" width="2.5" style="132" customWidth="1"/>
    <col min="2056" max="2056" width="8.625" style="132" customWidth="1"/>
    <col min="2057" max="2057" width="2.5" style="132" customWidth="1"/>
    <col min="2058" max="2058" width="0.875" style="132" customWidth="1"/>
    <col min="2059" max="2059" width="0.5" style="132" customWidth="1"/>
    <col min="2060" max="2060" width="4.125" style="132" customWidth="1"/>
    <col min="2061" max="2062" width="3.625" style="132" customWidth="1"/>
    <col min="2063" max="2063" width="0.875" style="132" customWidth="1"/>
    <col min="2064" max="2283" width="9" style="132" customWidth="1"/>
    <col min="2284" max="2284" width="0.875" style="132" customWidth="1"/>
    <col min="2285" max="2285" width="0.5" style="132" customWidth="1"/>
    <col min="2286" max="2286" width="4.125" style="132" customWidth="1"/>
    <col min="2287" max="2288" width="3.625" style="132" customWidth="1"/>
    <col min="2289" max="2289" width="0.875" style="132" customWidth="1"/>
    <col min="2290" max="2290" width="10.125" style="132" customWidth="1"/>
    <col min="2291" max="2291" width="3.125" style="132" customWidth="1"/>
    <col min="2292" max="2292" width="10.25" style="132" customWidth="1"/>
    <col min="2293" max="2293" width="3.125" style="132" customWidth="1"/>
    <col min="2294" max="2294" width="10.25" style="132" customWidth="1"/>
    <col min="2295" max="2295" width="3.125" style="132" customWidth="1"/>
    <col min="2296" max="2296" width="10.25" style="132" customWidth="1"/>
    <col min="2297" max="2297" width="3.125" style="132" customWidth="1"/>
    <col min="2298" max="2298" width="10.125" style="132" customWidth="1"/>
    <col min="2299" max="2299" width="3.125" style="132" customWidth="1"/>
    <col min="2300" max="2300" width="8.625" style="132" customWidth="1"/>
    <col min="2301" max="2301" width="2.5" style="132" customWidth="1"/>
    <col min="2302" max="2302" width="8.625" style="132" customWidth="1"/>
    <col min="2303" max="2303" width="2.5" style="132" customWidth="1"/>
    <col min="2304" max="2304" width="8.625" style="132" customWidth="1"/>
    <col min="2305" max="2305" width="2.375" style="132" customWidth="1"/>
    <col min="2306" max="2306" width="8.625" style="132" customWidth="1"/>
    <col min="2307" max="2307" width="2.5" style="132" customWidth="1"/>
    <col min="2308" max="2308" width="8.625" style="132" customWidth="1"/>
    <col min="2309" max="2309" width="2.5" style="132" customWidth="1"/>
    <col min="2310" max="2310" width="8.625" style="132" customWidth="1"/>
    <col min="2311" max="2311" width="2.5" style="132" customWidth="1"/>
    <col min="2312" max="2312" width="8.625" style="132" customWidth="1"/>
    <col min="2313" max="2313" width="2.5" style="132" customWidth="1"/>
    <col min="2314" max="2314" width="0.875" style="132" customWidth="1"/>
    <col min="2315" max="2315" width="0.5" style="132" customWidth="1"/>
    <col min="2316" max="2316" width="4.125" style="132" customWidth="1"/>
    <col min="2317" max="2318" width="3.625" style="132" customWidth="1"/>
    <col min="2319" max="2319" width="0.875" style="132" customWidth="1"/>
    <col min="2320" max="2539" width="9" style="132" customWidth="1"/>
    <col min="2540" max="2540" width="0.875" style="132" customWidth="1"/>
    <col min="2541" max="2541" width="0.5" style="132" customWidth="1"/>
    <col min="2542" max="2542" width="4.125" style="132" customWidth="1"/>
    <col min="2543" max="2544" width="3.625" style="132" customWidth="1"/>
    <col min="2545" max="2545" width="0.875" style="132" customWidth="1"/>
    <col min="2546" max="2546" width="10.125" style="132" customWidth="1"/>
    <col min="2547" max="2547" width="3.125" style="132" customWidth="1"/>
    <col min="2548" max="2548" width="10.25" style="132" customWidth="1"/>
    <col min="2549" max="2549" width="3.125" style="132" customWidth="1"/>
    <col min="2550" max="2550" width="10.25" style="132" customWidth="1"/>
    <col min="2551" max="2551" width="3.125" style="132" customWidth="1"/>
    <col min="2552" max="2552" width="10.25" style="132" customWidth="1"/>
    <col min="2553" max="2553" width="3.125" style="132" customWidth="1"/>
    <col min="2554" max="2554" width="10.125" style="132" customWidth="1"/>
    <col min="2555" max="2555" width="3.125" style="132" customWidth="1"/>
    <col min="2556" max="2556" width="8.625" style="132" customWidth="1"/>
    <col min="2557" max="2557" width="2.5" style="132" customWidth="1"/>
    <col min="2558" max="2558" width="8.625" style="132" customWidth="1"/>
    <col min="2559" max="2559" width="2.5" style="132" customWidth="1"/>
    <col min="2560" max="2560" width="8.625" style="132" customWidth="1"/>
    <col min="2561" max="2561" width="2.375" style="132" customWidth="1"/>
    <col min="2562" max="2562" width="8.625" style="132" customWidth="1"/>
    <col min="2563" max="2563" width="2.5" style="132" customWidth="1"/>
    <col min="2564" max="2564" width="8.625" style="132" customWidth="1"/>
    <col min="2565" max="2565" width="2.5" style="132" customWidth="1"/>
    <col min="2566" max="2566" width="8.625" style="132" customWidth="1"/>
    <col min="2567" max="2567" width="2.5" style="132" customWidth="1"/>
    <col min="2568" max="2568" width="8.625" style="132" customWidth="1"/>
    <col min="2569" max="2569" width="2.5" style="132" customWidth="1"/>
    <col min="2570" max="2570" width="0.875" style="132" customWidth="1"/>
    <col min="2571" max="2571" width="0.5" style="132" customWidth="1"/>
    <col min="2572" max="2572" width="4.125" style="132" customWidth="1"/>
    <col min="2573" max="2574" width="3.625" style="132" customWidth="1"/>
    <col min="2575" max="2575" width="0.875" style="132" customWidth="1"/>
    <col min="2576" max="2795" width="9" style="132" customWidth="1"/>
    <col min="2796" max="2796" width="0.875" style="132" customWidth="1"/>
    <col min="2797" max="2797" width="0.5" style="132" customWidth="1"/>
    <col min="2798" max="2798" width="4.125" style="132" customWidth="1"/>
    <col min="2799" max="2800" width="3.625" style="132" customWidth="1"/>
    <col min="2801" max="2801" width="0.875" style="132" customWidth="1"/>
    <col min="2802" max="2802" width="10.125" style="132" customWidth="1"/>
    <col min="2803" max="2803" width="3.125" style="132" customWidth="1"/>
    <col min="2804" max="2804" width="10.25" style="132" customWidth="1"/>
    <col min="2805" max="2805" width="3.125" style="132" customWidth="1"/>
    <col min="2806" max="2806" width="10.25" style="132" customWidth="1"/>
    <col min="2807" max="2807" width="3.125" style="132" customWidth="1"/>
    <col min="2808" max="2808" width="10.25" style="132" customWidth="1"/>
    <col min="2809" max="2809" width="3.125" style="132" customWidth="1"/>
    <col min="2810" max="2810" width="10.125" style="132" customWidth="1"/>
    <col min="2811" max="2811" width="3.125" style="132" customWidth="1"/>
    <col min="2812" max="2812" width="8.625" style="132" customWidth="1"/>
    <col min="2813" max="2813" width="2.5" style="132" customWidth="1"/>
    <col min="2814" max="2814" width="8.625" style="132" customWidth="1"/>
    <col min="2815" max="2815" width="2.5" style="132" customWidth="1"/>
    <col min="2816" max="2816" width="8.625" style="132" customWidth="1"/>
    <col min="2817" max="2817" width="2.375" style="132" customWidth="1"/>
    <col min="2818" max="2818" width="8.625" style="132" customWidth="1"/>
    <col min="2819" max="2819" width="2.5" style="132" customWidth="1"/>
    <col min="2820" max="2820" width="8.625" style="132" customWidth="1"/>
    <col min="2821" max="2821" width="2.5" style="132" customWidth="1"/>
    <col min="2822" max="2822" width="8.625" style="132" customWidth="1"/>
    <col min="2823" max="2823" width="2.5" style="132" customWidth="1"/>
    <col min="2824" max="2824" width="8.625" style="132" customWidth="1"/>
    <col min="2825" max="2825" width="2.5" style="132" customWidth="1"/>
    <col min="2826" max="2826" width="0.875" style="132" customWidth="1"/>
    <col min="2827" max="2827" width="0.5" style="132" customWidth="1"/>
    <col min="2828" max="2828" width="4.125" style="132" customWidth="1"/>
    <col min="2829" max="2830" width="3.625" style="132" customWidth="1"/>
    <col min="2831" max="2831" width="0.875" style="132" customWidth="1"/>
    <col min="2832" max="3051" width="9" style="132" customWidth="1"/>
    <col min="3052" max="3052" width="0.875" style="132" customWidth="1"/>
    <col min="3053" max="3053" width="0.5" style="132" customWidth="1"/>
    <col min="3054" max="3054" width="4.125" style="132" customWidth="1"/>
    <col min="3055" max="3056" width="3.625" style="132" customWidth="1"/>
    <col min="3057" max="3057" width="0.875" style="132" customWidth="1"/>
    <col min="3058" max="3058" width="10.125" style="132" customWidth="1"/>
    <col min="3059" max="3059" width="3.125" style="132" customWidth="1"/>
    <col min="3060" max="3060" width="10.25" style="132" customWidth="1"/>
    <col min="3061" max="3061" width="3.125" style="132" customWidth="1"/>
    <col min="3062" max="3062" width="10.25" style="132" customWidth="1"/>
    <col min="3063" max="3063" width="3.125" style="132" customWidth="1"/>
    <col min="3064" max="3064" width="10.25" style="132" customWidth="1"/>
    <col min="3065" max="3065" width="3.125" style="132" customWidth="1"/>
    <col min="3066" max="3066" width="10.125" style="132" customWidth="1"/>
    <col min="3067" max="3067" width="3.125" style="132" customWidth="1"/>
    <col min="3068" max="3068" width="8.625" style="132" customWidth="1"/>
    <col min="3069" max="3069" width="2.5" style="132" customWidth="1"/>
    <col min="3070" max="3070" width="8.625" style="132" customWidth="1"/>
    <col min="3071" max="3071" width="2.5" style="132" customWidth="1"/>
    <col min="3072" max="3072" width="8.625" style="132" customWidth="1"/>
    <col min="3073" max="3073" width="2.375" style="132" customWidth="1"/>
    <col min="3074" max="3074" width="8.625" style="132" customWidth="1"/>
    <col min="3075" max="3075" width="2.5" style="132" customWidth="1"/>
    <col min="3076" max="3076" width="8.625" style="132" customWidth="1"/>
    <col min="3077" max="3077" width="2.5" style="132" customWidth="1"/>
    <col min="3078" max="3078" width="8.625" style="132" customWidth="1"/>
    <col min="3079" max="3079" width="2.5" style="132" customWidth="1"/>
    <col min="3080" max="3080" width="8.625" style="132" customWidth="1"/>
    <col min="3081" max="3081" width="2.5" style="132" customWidth="1"/>
    <col min="3082" max="3082" width="0.875" style="132" customWidth="1"/>
    <col min="3083" max="3083" width="0.5" style="132" customWidth="1"/>
    <col min="3084" max="3084" width="4.125" style="132" customWidth="1"/>
    <col min="3085" max="3086" width="3.625" style="132" customWidth="1"/>
    <col min="3087" max="3087" width="0.875" style="132" customWidth="1"/>
    <col min="3088" max="3307" width="9" style="132" customWidth="1"/>
    <col min="3308" max="3308" width="0.875" style="132" customWidth="1"/>
    <col min="3309" max="3309" width="0.5" style="132" customWidth="1"/>
    <col min="3310" max="3310" width="4.125" style="132" customWidth="1"/>
    <col min="3311" max="3312" width="3.625" style="132" customWidth="1"/>
    <col min="3313" max="3313" width="0.875" style="132" customWidth="1"/>
    <col min="3314" max="3314" width="10.125" style="132" customWidth="1"/>
    <col min="3315" max="3315" width="3.125" style="132" customWidth="1"/>
    <col min="3316" max="3316" width="10.25" style="132" customWidth="1"/>
    <col min="3317" max="3317" width="3.125" style="132" customWidth="1"/>
    <col min="3318" max="3318" width="10.25" style="132" customWidth="1"/>
    <col min="3319" max="3319" width="3.125" style="132" customWidth="1"/>
    <col min="3320" max="3320" width="10.25" style="132" customWidth="1"/>
    <col min="3321" max="3321" width="3.125" style="132" customWidth="1"/>
    <col min="3322" max="3322" width="10.125" style="132" customWidth="1"/>
    <col min="3323" max="3323" width="3.125" style="132" customWidth="1"/>
    <col min="3324" max="3324" width="8.625" style="132" customWidth="1"/>
    <col min="3325" max="3325" width="2.5" style="132" customWidth="1"/>
    <col min="3326" max="3326" width="8.625" style="132" customWidth="1"/>
    <col min="3327" max="3327" width="2.5" style="132" customWidth="1"/>
    <col min="3328" max="3328" width="8.625" style="132" customWidth="1"/>
    <col min="3329" max="3329" width="2.375" style="132" customWidth="1"/>
    <col min="3330" max="3330" width="8.625" style="132" customWidth="1"/>
    <col min="3331" max="3331" width="2.5" style="132" customWidth="1"/>
    <col min="3332" max="3332" width="8.625" style="132" customWidth="1"/>
    <col min="3333" max="3333" width="2.5" style="132" customWidth="1"/>
    <col min="3334" max="3334" width="8.625" style="132" customWidth="1"/>
    <col min="3335" max="3335" width="2.5" style="132" customWidth="1"/>
    <col min="3336" max="3336" width="8.625" style="132" customWidth="1"/>
    <col min="3337" max="3337" width="2.5" style="132" customWidth="1"/>
    <col min="3338" max="3338" width="0.875" style="132" customWidth="1"/>
    <col min="3339" max="3339" width="0.5" style="132" customWidth="1"/>
    <col min="3340" max="3340" width="4.125" style="132" customWidth="1"/>
    <col min="3341" max="3342" width="3.625" style="132" customWidth="1"/>
    <col min="3343" max="3343" width="0.875" style="132" customWidth="1"/>
    <col min="3344" max="3563" width="9" style="132" customWidth="1"/>
    <col min="3564" max="3564" width="0.875" style="132" customWidth="1"/>
    <col min="3565" max="3565" width="0.5" style="132" customWidth="1"/>
    <col min="3566" max="3566" width="4.125" style="132" customWidth="1"/>
    <col min="3567" max="3568" width="3.625" style="132" customWidth="1"/>
    <col min="3569" max="3569" width="0.875" style="132" customWidth="1"/>
    <col min="3570" max="3570" width="10.125" style="132" customWidth="1"/>
    <col min="3571" max="3571" width="3.125" style="132" customWidth="1"/>
    <col min="3572" max="3572" width="10.25" style="132" customWidth="1"/>
    <col min="3573" max="3573" width="3.125" style="132" customWidth="1"/>
    <col min="3574" max="3574" width="10.25" style="132" customWidth="1"/>
    <col min="3575" max="3575" width="3.125" style="132" customWidth="1"/>
    <col min="3576" max="3576" width="10.25" style="132" customWidth="1"/>
    <col min="3577" max="3577" width="3.125" style="132" customWidth="1"/>
    <col min="3578" max="3578" width="10.125" style="132" customWidth="1"/>
    <col min="3579" max="3579" width="3.125" style="132" customWidth="1"/>
    <col min="3580" max="3580" width="8.625" style="132" customWidth="1"/>
    <col min="3581" max="3581" width="2.5" style="132" customWidth="1"/>
    <col min="3582" max="3582" width="8.625" style="132" customWidth="1"/>
    <col min="3583" max="3583" width="2.5" style="132" customWidth="1"/>
    <col min="3584" max="3584" width="8.625" style="132" customWidth="1"/>
    <col min="3585" max="3585" width="2.375" style="132" customWidth="1"/>
    <col min="3586" max="3586" width="8.625" style="132" customWidth="1"/>
    <col min="3587" max="3587" width="2.5" style="132" customWidth="1"/>
    <col min="3588" max="3588" width="8.625" style="132" customWidth="1"/>
    <col min="3589" max="3589" width="2.5" style="132" customWidth="1"/>
    <col min="3590" max="3590" width="8.625" style="132" customWidth="1"/>
    <col min="3591" max="3591" width="2.5" style="132" customWidth="1"/>
    <col min="3592" max="3592" width="8.625" style="132" customWidth="1"/>
    <col min="3593" max="3593" width="2.5" style="132" customWidth="1"/>
    <col min="3594" max="3594" width="0.875" style="132" customWidth="1"/>
    <col min="3595" max="3595" width="0.5" style="132" customWidth="1"/>
    <col min="3596" max="3596" width="4.125" style="132" customWidth="1"/>
    <col min="3597" max="3598" width="3.625" style="132" customWidth="1"/>
    <col min="3599" max="3599" width="0.875" style="132" customWidth="1"/>
    <col min="3600" max="3819" width="9" style="132" customWidth="1"/>
    <col min="3820" max="3820" width="0.875" style="132" customWidth="1"/>
    <col min="3821" max="3821" width="0.5" style="132" customWidth="1"/>
    <col min="3822" max="3822" width="4.125" style="132" customWidth="1"/>
    <col min="3823" max="3824" width="3.625" style="132" customWidth="1"/>
    <col min="3825" max="3825" width="0.875" style="132" customWidth="1"/>
    <col min="3826" max="3826" width="10.125" style="132" customWidth="1"/>
    <col min="3827" max="3827" width="3.125" style="132" customWidth="1"/>
    <col min="3828" max="3828" width="10.25" style="132" customWidth="1"/>
    <col min="3829" max="3829" width="3.125" style="132" customWidth="1"/>
    <col min="3830" max="3830" width="10.25" style="132" customWidth="1"/>
    <col min="3831" max="3831" width="3.125" style="132" customWidth="1"/>
    <col min="3832" max="3832" width="10.25" style="132" customWidth="1"/>
    <col min="3833" max="3833" width="3.125" style="132" customWidth="1"/>
    <col min="3834" max="3834" width="10.125" style="132" customWidth="1"/>
    <col min="3835" max="3835" width="3.125" style="132" customWidth="1"/>
    <col min="3836" max="3836" width="8.625" style="132" customWidth="1"/>
    <col min="3837" max="3837" width="2.5" style="132" customWidth="1"/>
    <col min="3838" max="3838" width="8.625" style="132" customWidth="1"/>
    <col min="3839" max="3839" width="2.5" style="132" customWidth="1"/>
    <col min="3840" max="3840" width="8.625" style="132" customWidth="1"/>
    <col min="3841" max="3841" width="2.375" style="132" customWidth="1"/>
    <col min="3842" max="3842" width="8.625" style="132" customWidth="1"/>
    <col min="3843" max="3843" width="2.5" style="132" customWidth="1"/>
    <col min="3844" max="3844" width="8.625" style="132" customWidth="1"/>
    <col min="3845" max="3845" width="2.5" style="132" customWidth="1"/>
    <col min="3846" max="3846" width="8.625" style="132" customWidth="1"/>
    <col min="3847" max="3847" width="2.5" style="132" customWidth="1"/>
    <col min="3848" max="3848" width="8.625" style="132" customWidth="1"/>
    <col min="3849" max="3849" width="2.5" style="132" customWidth="1"/>
    <col min="3850" max="3850" width="0.875" style="132" customWidth="1"/>
    <col min="3851" max="3851" width="0.5" style="132" customWidth="1"/>
    <col min="3852" max="3852" width="4.125" style="132" customWidth="1"/>
    <col min="3853" max="3854" width="3.625" style="132" customWidth="1"/>
    <col min="3855" max="3855" width="0.875" style="132" customWidth="1"/>
    <col min="3856" max="4075" width="9" style="132" customWidth="1"/>
    <col min="4076" max="4076" width="0.875" style="132" customWidth="1"/>
    <col min="4077" max="4077" width="0.5" style="132" customWidth="1"/>
    <col min="4078" max="4078" width="4.125" style="132" customWidth="1"/>
    <col min="4079" max="4080" width="3.625" style="132" customWidth="1"/>
    <col min="4081" max="4081" width="0.875" style="132" customWidth="1"/>
    <col min="4082" max="4082" width="10.125" style="132" customWidth="1"/>
    <col min="4083" max="4083" width="3.125" style="132" customWidth="1"/>
    <col min="4084" max="4084" width="10.25" style="132" customWidth="1"/>
    <col min="4085" max="4085" width="3.125" style="132" customWidth="1"/>
    <col min="4086" max="4086" width="10.25" style="132" customWidth="1"/>
    <col min="4087" max="4087" width="3.125" style="132" customWidth="1"/>
    <col min="4088" max="4088" width="10.25" style="132" customWidth="1"/>
    <col min="4089" max="4089" width="3.125" style="132" customWidth="1"/>
    <col min="4090" max="4090" width="10.125" style="132" customWidth="1"/>
    <col min="4091" max="4091" width="3.125" style="132" customWidth="1"/>
    <col min="4092" max="4092" width="8.625" style="132" customWidth="1"/>
    <col min="4093" max="4093" width="2.5" style="132" customWidth="1"/>
    <col min="4094" max="4094" width="8.625" style="132" customWidth="1"/>
    <col min="4095" max="4095" width="2.5" style="132" customWidth="1"/>
    <col min="4096" max="4096" width="8.625" style="132" customWidth="1"/>
    <col min="4097" max="4097" width="2.375" style="132" customWidth="1"/>
    <col min="4098" max="4098" width="8.625" style="132" customWidth="1"/>
    <col min="4099" max="4099" width="2.5" style="132" customWidth="1"/>
    <col min="4100" max="4100" width="8.625" style="132" customWidth="1"/>
    <col min="4101" max="4101" width="2.5" style="132" customWidth="1"/>
    <col min="4102" max="4102" width="8.625" style="132" customWidth="1"/>
    <col min="4103" max="4103" width="2.5" style="132" customWidth="1"/>
    <col min="4104" max="4104" width="8.625" style="132" customWidth="1"/>
    <col min="4105" max="4105" width="2.5" style="132" customWidth="1"/>
    <col min="4106" max="4106" width="0.875" style="132" customWidth="1"/>
    <col min="4107" max="4107" width="0.5" style="132" customWidth="1"/>
    <col min="4108" max="4108" width="4.125" style="132" customWidth="1"/>
    <col min="4109" max="4110" width="3.625" style="132" customWidth="1"/>
    <col min="4111" max="4111" width="0.875" style="132" customWidth="1"/>
    <col min="4112" max="4331" width="9" style="132" customWidth="1"/>
    <col min="4332" max="4332" width="0.875" style="132" customWidth="1"/>
    <col min="4333" max="4333" width="0.5" style="132" customWidth="1"/>
    <col min="4334" max="4334" width="4.125" style="132" customWidth="1"/>
    <col min="4335" max="4336" width="3.625" style="132" customWidth="1"/>
    <col min="4337" max="4337" width="0.875" style="132" customWidth="1"/>
    <col min="4338" max="4338" width="10.125" style="132" customWidth="1"/>
    <col min="4339" max="4339" width="3.125" style="132" customWidth="1"/>
    <col min="4340" max="4340" width="10.25" style="132" customWidth="1"/>
    <col min="4341" max="4341" width="3.125" style="132" customWidth="1"/>
    <col min="4342" max="4342" width="10.25" style="132" customWidth="1"/>
    <col min="4343" max="4343" width="3.125" style="132" customWidth="1"/>
    <col min="4344" max="4344" width="10.25" style="132" customWidth="1"/>
    <col min="4345" max="4345" width="3.125" style="132" customWidth="1"/>
    <col min="4346" max="4346" width="10.125" style="132" customWidth="1"/>
    <col min="4347" max="4347" width="3.125" style="132" customWidth="1"/>
    <col min="4348" max="4348" width="8.625" style="132" customWidth="1"/>
    <col min="4349" max="4349" width="2.5" style="132" customWidth="1"/>
    <col min="4350" max="4350" width="8.625" style="132" customWidth="1"/>
    <col min="4351" max="4351" width="2.5" style="132" customWidth="1"/>
    <col min="4352" max="4352" width="8.625" style="132" customWidth="1"/>
    <col min="4353" max="4353" width="2.375" style="132" customWidth="1"/>
    <col min="4354" max="4354" width="8.625" style="132" customWidth="1"/>
    <col min="4355" max="4355" width="2.5" style="132" customWidth="1"/>
    <col min="4356" max="4356" width="8.625" style="132" customWidth="1"/>
    <col min="4357" max="4357" width="2.5" style="132" customWidth="1"/>
    <col min="4358" max="4358" width="8.625" style="132" customWidth="1"/>
    <col min="4359" max="4359" width="2.5" style="132" customWidth="1"/>
    <col min="4360" max="4360" width="8.625" style="132" customWidth="1"/>
    <col min="4361" max="4361" width="2.5" style="132" customWidth="1"/>
    <col min="4362" max="4362" width="0.875" style="132" customWidth="1"/>
    <col min="4363" max="4363" width="0.5" style="132" customWidth="1"/>
    <col min="4364" max="4364" width="4.125" style="132" customWidth="1"/>
    <col min="4365" max="4366" width="3.625" style="132" customWidth="1"/>
    <col min="4367" max="4367" width="0.875" style="132" customWidth="1"/>
    <col min="4368" max="4587" width="9" style="132" customWidth="1"/>
    <col min="4588" max="4588" width="0.875" style="132" customWidth="1"/>
    <col min="4589" max="4589" width="0.5" style="132" customWidth="1"/>
    <col min="4590" max="4590" width="4.125" style="132" customWidth="1"/>
    <col min="4591" max="4592" width="3.625" style="132" customWidth="1"/>
    <col min="4593" max="4593" width="0.875" style="132" customWidth="1"/>
    <col min="4594" max="4594" width="10.125" style="132" customWidth="1"/>
    <col min="4595" max="4595" width="3.125" style="132" customWidth="1"/>
    <col min="4596" max="4596" width="10.25" style="132" customWidth="1"/>
    <col min="4597" max="4597" width="3.125" style="132" customWidth="1"/>
    <col min="4598" max="4598" width="10.25" style="132" customWidth="1"/>
    <col min="4599" max="4599" width="3.125" style="132" customWidth="1"/>
    <col min="4600" max="4600" width="10.25" style="132" customWidth="1"/>
    <col min="4601" max="4601" width="3.125" style="132" customWidth="1"/>
    <col min="4602" max="4602" width="10.125" style="132" customWidth="1"/>
    <col min="4603" max="4603" width="3.125" style="132" customWidth="1"/>
    <col min="4604" max="4604" width="8.625" style="132" customWidth="1"/>
    <col min="4605" max="4605" width="2.5" style="132" customWidth="1"/>
    <col min="4606" max="4606" width="8.625" style="132" customWidth="1"/>
    <col min="4607" max="4607" width="2.5" style="132" customWidth="1"/>
    <col min="4608" max="4608" width="8.625" style="132" customWidth="1"/>
    <col min="4609" max="4609" width="2.375" style="132" customWidth="1"/>
    <col min="4610" max="4610" width="8.625" style="132" customWidth="1"/>
    <col min="4611" max="4611" width="2.5" style="132" customWidth="1"/>
    <col min="4612" max="4612" width="8.625" style="132" customWidth="1"/>
    <col min="4613" max="4613" width="2.5" style="132" customWidth="1"/>
    <col min="4614" max="4614" width="8.625" style="132" customWidth="1"/>
    <col min="4615" max="4615" width="2.5" style="132" customWidth="1"/>
    <col min="4616" max="4616" width="8.625" style="132" customWidth="1"/>
    <col min="4617" max="4617" width="2.5" style="132" customWidth="1"/>
    <col min="4618" max="4618" width="0.875" style="132" customWidth="1"/>
    <col min="4619" max="4619" width="0.5" style="132" customWidth="1"/>
    <col min="4620" max="4620" width="4.125" style="132" customWidth="1"/>
    <col min="4621" max="4622" width="3.625" style="132" customWidth="1"/>
    <col min="4623" max="4623" width="0.875" style="132" customWidth="1"/>
    <col min="4624" max="4843" width="9" style="132" customWidth="1"/>
    <col min="4844" max="4844" width="0.875" style="132" customWidth="1"/>
    <col min="4845" max="4845" width="0.5" style="132" customWidth="1"/>
    <col min="4846" max="4846" width="4.125" style="132" customWidth="1"/>
    <col min="4847" max="4848" width="3.625" style="132" customWidth="1"/>
    <col min="4849" max="4849" width="0.875" style="132" customWidth="1"/>
    <col min="4850" max="4850" width="10.125" style="132" customWidth="1"/>
    <col min="4851" max="4851" width="3.125" style="132" customWidth="1"/>
    <col min="4852" max="4852" width="10.25" style="132" customWidth="1"/>
    <col min="4853" max="4853" width="3.125" style="132" customWidth="1"/>
    <col min="4854" max="4854" width="10.25" style="132" customWidth="1"/>
    <col min="4855" max="4855" width="3.125" style="132" customWidth="1"/>
    <col min="4856" max="4856" width="10.25" style="132" customWidth="1"/>
    <col min="4857" max="4857" width="3.125" style="132" customWidth="1"/>
    <col min="4858" max="4858" width="10.125" style="132" customWidth="1"/>
    <col min="4859" max="4859" width="3.125" style="132" customWidth="1"/>
    <col min="4860" max="4860" width="8.625" style="132" customWidth="1"/>
    <col min="4861" max="4861" width="2.5" style="132" customWidth="1"/>
    <col min="4862" max="4862" width="8.625" style="132" customWidth="1"/>
    <col min="4863" max="4863" width="2.5" style="132" customWidth="1"/>
    <col min="4864" max="4864" width="8.625" style="132" customWidth="1"/>
    <col min="4865" max="4865" width="2.375" style="132" customWidth="1"/>
    <col min="4866" max="4866" width="8.625" style="132" customWidth="1"/>
    <col min="4867" max="4867" width="2.5" style="132" customWidth="1"/>
    <col min="4868" max="4868" width="8.625" style="132" customWidth="1"/>
    <col min="4869" max="4869" width="2.5" style="132" customWidth="1"/>
    <col min="4870" max="4870" width="8.625" style="132" customWidth="1"/>
    <col min="4871" max="4871" width="2.5" style="132" customWidth="1"/>
    <col min="4872" max="4872" width="8.625" style="132" customWidth="1"/>
    <col min="4873" max="4873" width="2.5" style="132" customWidth="1"/>
    <col min="4874" max="4874" width="0.875" style="132" customWidth="1"/>
    <col min="4875" max="4875" width="0.5" style="132" customWidth="1"/>
    <col min="4876" max="4876" width="4.125" style="132" customWidth="1"/>
    <col min="4877" max="4878" width="3.625" style="132" customWidth="1"/>
    <col min="4879" max="4879" width="0.875" style="132" customWidth="1"/>
    <col min="4880" max="5099" width="9" style="132" customWidth="1"/>
    <col min="5100" max="5100" width="0.875" style="132" customWidth="1"/>
    <col min="5101" max="5101" width="0.5" style="132" customWidth="1"/>
    <col min="5102" max="5102" width="4.125" style="132" customWidth="1"/>
    <col min="5103" max="5104" width="3.625" style="132" customWidth="1"/>
    <col min="5105" max="5105" width="0.875" style="132" customWidth="1"/>
    <col min="5106" max="5106" width="10.125" style="132" customWidth="1"/>
    <col min="5107" max="5107" width="3.125" style="132" customWidth="1"/>
    <col min="5108" max="5108" width="10.25" style="132" customWidth="1"/>
    <col min="5109" max="5109" width="3.125" style="132" customWidth="1"/>
    <col min="5110" max="5110" width="10.25" style="132" customWidth="1"/>
    <col min="5111" max="5111" width="3.125" style="132" customWidth="1"/>
    <col min="5112" max="5112" width="10.25" style="132" customWidth="1"/>
    <col min="5113" max="5113" width="3.125" style="132" customWidth="1"/>
    <col min="5114" max="5114" width="10.125" style="132" customWidth="1"/>
    <col min="5115" max="5115" width="3.125" style="132" customWidth="1"/>
    <col min="5116" max="5116" width="8.625" style="132" customWidth="1"/>
    <col min="5117" max="5117" width="2.5" style="132" customWidth="1"/>
    <col min="5118" max="5118" width="8.625" style="132" customWidth="1"/>
    <col min="5119" max="5119" width="2.5" style="132" customWidth="1"/>
    <col min="5120" max="5120" width="8.625" style="132" customWidth="1"/>
    <col min="5121" max="5121" width="2.375" style="132" customWidth="1"/>
    <col min="5122" max="5122" width="8.625" style="132" customWidth="1"/>
    <col min="5123" max="5123" width="2.5" style="132" customWidth="1"/>
    <col min="5124" max="5124" width="8.625" style="132" customWidth="1"/>
    <col min="5125" max="5125" width="2.5" style="132" customWidth="1"/>
    <col min="5126" max="5126" width="8.625" style="132" customWidth="1"/>
    <col min="5127" max="5127" width="2.5" style="132" customWidth="1"/>
    <col min="5128" max="5128" width="8.625" style="132" customWidth="1"/>
    <col min="5129" max="5129" width="2.5" style="132" customWidth="1"/>
    <col min="5130" max="5130" width="0.875" style="132" customWidth="1"/>
    <col min="5131" max="5131" width="0.5" style="132" customWidth="1"/>
    <col min="5132" max="5132" width="4.125" style="132" customWidth="1"/>
    <col min="5133" max="5134" width="3.625" style="132" customWidth="1"/>
    <col min="5135" max="5135" width="0.875" style="132" customWidth="1"/>
    <col min="5136" max="5355" width="9" style="132" customWidth="1"/>
    <col min="5356" max="5356" width="0.875" style="132" customWidth="1"/>
    <col min="5357" max="5357" width="0.5" style="132" customWidth="1"/>
    <col min="5358" max="5358" width="4.125" style="132" customWidth="1"/>
    <col min="5359" max="5360" width="3.625" style="132" customWidth="1"/>
    <col min="5361" max="5361" width="0.875" style="132" customWidth="1"/>
    <col min="5362" max="5362" width="10.125" style="132" customWidth="1"/>
    <col min="5363" max="5363" width="3.125" style="132" customWidth="1"/>
    <col min="5364" max="5364" width="10.25" style="132" customWidth="1"/>
    <col min="5365" max="5365" width="3.125" style="132" customWidth="1"/>
    <col min="5366" max="5366" width="10.25" style="132" customWidth="1"/>
    <col min="5367" max="5367" width="3.125" style="132" customWidth="1"/>
    <col min="5368" max="5368" width="10.25" style="132" customWidth="1"/>
    <col min="5369" max="5369" width="3.125" style="132" customWidth="1"/>
    <col min="5370" max="5370" width="10.125" style="132" customWidth="1"/>
    <col min="5371" max="5371" width="3.125" style="132" customWidth="1"/>
    <col min="5372" max="5372" width="8.625" style="132" customWidth="1"/>
    <col min="5373" max="5373" width="2.5" style="132" customWidth="1"/>
    <col min="5374" max="5374" width="8.625" style="132" customWidth="1"/>
    <col min="5375" max="5375" width="2.5" style="132" customWidth="1"/>
    <col min="5376" max="5376" width="8.625" style="132" customWidth="1"/>
    <col min="5377" max="5377" width="2.375" style="132" customWidth="1"/>
    <col min="5378" max="5378" width="8.625" style="132" customWidth="1"/>
    <col min="5379" max="5379" width="2.5" style="132" customWidth="1"/>
    <col min="5380" max="5380" width="8.625" style="132" customWidth="1"/>
    <col min="5381" max="5381" width="2.5" style="132" customWidth="1"/>
    <col min="5382" max="5382" width="8.625" style="132" customWidth="1"/>
    <col min="5383" max="5383" width="2.5" style="132" customWidth="1"/>
    <col min="5384" max="5384" width="8.625" style="132" customWidth="1"/>
    <col min="5385" max="5385" width="2.5" style="132" customWidth="1"/>
    <col min="5386" max="5386" width="0.875" style="132" customWidth="1"/>
    <col min="5387" max="5387" width="0.5" style="132" customWidth="1"/>
    <col min="5388" max="5388" width="4.125" style="132" customWidth="1"/>
    <col min="5389" max="5390" width="3.625" style="132" customWidth="1"/>
    <col min="5391" max="5391" width="0.875" style="132" customWidth="1"/>
    <col min="5392" max="5611" width="9" style="132" customWidth="1"/>
    <col min="5612" max="5612" width="0.875" style="132" customWidth="1"/>
    <col min="5613" max="5613" width="0.5" style="132" customWidth="1"/>
    <col min="5614" max="5614" width="4.125" style="132" customWidth="1"/>
    <col min="5615" max="5616" width="3.625" style="132" customWidth="1"/>
    <col min="5617" max="5617" width="0.875" style="132" customWidth="1"/>
    <col min="5618" max="5618" width="10.125" style="132" customWidth="1"/>
    <col min="5619" max="5619" width="3.125" style="132" customWidth="1"/>
    <col min="5620" max="5620" width="10.25" style="132" customWidth="1"/>
    <col min="5621" max="5621" width="3.125" style="132" customWidth="1"/>
    <col min="5622" max="5622" width="10.25" style="132" customWidth="1"/>
    <col min="5623" max="5623" width="3.125" style="132" customWidth="1"/>
    <col min="5624" max="5624" width="10.25" style="132" customWidth="1"/>
    <col min="5625" max="5625" width="3.125" style="132" customWidth="1"/>
    <col min="5626" max="5626" width="10.125" style="132" customWidth="1"/>
    <col min="5627" max="5627" width="3.125" style="132" customWidth="1"/>
    <col min="5628" max="5628" width="8.625" style="132" customWidth="1"/>
    <col min="5629" max="5629" width="2.5" style="132" customWidth="1"/>
    <col min="5630" max="5630" width="8.625" style="132" customWidth="1"/>
    <col min="5631" max="5631" width="2.5" style="132" customWidth="1"/>
    <col min="5632" max="5632" width="8.625" style="132" customWidth="1"/>
    <col min="5633" max="5633" width="2.375" style="132" customWidth="1"/>
    <col min="5634" max="5634" width="8.625" style="132" customWidth="1"/>
    <col min="5635" max="5635" width="2.5" style="132" customWidth="1"/>
    <col min="5636" max="5636" width="8.625" style="132" customWidth="1"/>
    <col min="5637" max="5637" width="2.5" style="132" customWidth="1"/>
    <col min="5638" max="5638" width="8.625" style="132" customWidth="1"/>
    <col min="5639" max="5639" width="2.5" style="132" customWidth="1"/>
    <col min="5640" max="5640" width="8.625" style="132" customWidth="1"/>
    <col min="5641" max="5641" width="2.5" style="132" customWidth="1"/>
    <col min="5642" max="5642" width="0.875" style="132" customWidth="1"/>
    <col min="5643" max="5643" width="0.5" style="132" customWidth="1"/>
    <col min="5644" max="5644" width="4.125" style="132" customWidth="1"/>
    <col min="5645" max="5646" width="3.625" style="132" customWidth="1"/>
    <col min="5647" max="5647" width="0.875" style="132" customWidth="1"/>
    <col min="5648" max="5867" width="9" style="132" customWidth="1"/>
    <col min="5868" max="5868" width="0.875" style="132" customWidth="1"/>
    <col min="5869" max="5869" width="0.5" style="132" customWidth="1"/>
    <col min="5870" max="5870" width="4.125" style="132" customWidth="1"/>
    <col min="5871" max="5872" width="3.625" style="132" customWidth="1"/>
    <col min="5873" max="5873" width="0.875" style="132" customWidth="1"/>
    <col min="5874" max="5874" width="10.125" style="132" customWidth="1"/>
    <col min="5875" max="5875" width="3.125" style="132" customWidth="1"/>
    <col min="5876" max="5876" width="10.25" style="132" customWidth="1"/>
    <col min="5877" max="5877" width="3.125" style="132" customWidth="1"/>
    <col min="5878" max="5878" width="10.25" style="132" customWidth="1"/>
    <col min="5879" max="5879" width="3.125" style="132" customWidth="1"/>
    <col min="5880" max="5880" width="10.25" style="132" customWidth="1"/>
    <col min="5881" max="5881" width="3.125" style="132" customWidth="1"/>
    <col min="5882" max="5882" width="10.125" style="132" customWidth="1"/>
    <col min="5883" max="5883" width="3.125" style="132" customWidth="1"/>
    <col min="5884" max="5884" width="8.625" style="132" customWidth="1"/>
    <col min="5885" max="5885" width="2.5" style="132" customWidth="1"/>
    <col min="5886" max="5886" width="8.625" style="132" customWidth="1"/>
    <col min="5887" max="5887" width="2.5" style="132" customWidth="1"/>
    <col min="5888" max="5888" width="8.625" style="132" customWidth="1"/>
    <col min="5889" max="5889" width="2.375" style="132" customWidth="1"/>
    <col min="5890" max="5890" width="8.625" style="132" customWidth="1"/>
    <col min="5891" max="5891" width="2.5" style="132" customWidth="1"/>
    <col min="5892" max="5892" width="8.625" style="132" customWidth="1"/>
    <col min="5893" max="5893" width="2.5" style="132" customWidth="1"/>
    <col min="5894" max="5894" width="8.625" style="132" customWidth="1"/>
    <col min="5895" max="5895" width="2.5" style="132" customWidth="1"/>
    <col min="5896" max="5896" width="8.625" style="132" customWidth="1"/>
    <col min="5897" max="5897" width="2.5" style="132" customWidth="1"/>
    <col min="5898" max="5898" width="0.875" style="132" customWidth="1"/>
    <col min="5899" max="5899" width="0.5" style="132" customWidth="1"/>
    <col min="5900" max="5900" width="4.125" style="132" customWidth="1"/>
    <col min="5901" max="5902" width="3.625" style="132" customWidth="1"/>
    <col min="5903" max="5903" width="0.875" style="132" customWidth="1"/>
    <col min="5904" max="6123" width="9" style="132" customWidth="1"/>
    <col min="6124" max="6124" width="0.875" style="132" customWidth="1"/>
    <col min="6125" max="6125" width="0.5" style="132" customWidth="1"/>
    <col min="6126" max="6126" width="4.125" style="132" customWidth="1"/>
    <col min="6127" max="6128" width="3.625" style="132" customWidth="1"/>
    <col min="6129" max="6129" width="0.875" style="132" customWidth="1"/>
    <col min="6130" max="6130" width="10.125" style="132" customWidth="1"/>
    <col min="6131" max="6131" width="3.125" style="132" customWidth="1"/>
    <col min="6132" max="6132" width="10.25" style="132" customWidth="1"/>
    <col min="6133" max="6133" width="3.125" style="132" customWidth="1"/>
    <col min="6134" max="6134" width="10.25" style="132" customWidth="1"/>
    <col min="6135" max="6135" width="3.125" style="132" customWidth="1"/>
    <col min="6136" max="6136" width="10.25" style="132" customWidth="1"/>
    <col min="6137" max="6137" width="3.125" style="132" customWidth="1"/>
    <col min="6138" max="6138" width="10.125" style="132" customWidth="1"/>
    <col min="6139" max="6139" width="3.125" style="132" customWidth="1"/>
    <col min="6140" max="6140" width="8.625" style="132" customWidth="1"/>
    <col min="6141" max="6141" width="2.5" style="132" customWidth="1"/>
    <col min="6142" max="6142" width="8.625" style="132" customWidth="1"/>
    <col min="6143" max="6143" width="2.5" style="132" customWidth="1"/>
    <col min="6144" max="6144" width="8.625" style="132" customWidth="1"/>
    <col min="6145" max="6145" width="2.375" style="132" customWidth="1"/>
    <col min="6146" max="6146" width="8.625" style="132" customWidth="1"/>
    <col min="6147" max="6147" width="2.5" style="132" customWidth="1"/>
    <col min="6148" max="6148" width="8.625" style="132" customWidth="1"/>
    <col min="6149" max="6149" width="2.5" style="132" customWidth="1"/>
    <col min="6150" max="6150" width="8.625" style="132" customWidth="1"/>
    <col min="6151" max="6151" width="2.5" style="132" customWidth="1"/>
    <col min="6152" max="6152" width="8.625" style="132" customWidth="1"/>
    <col min="6153" max="6153" width="2.5" style="132" customWidth="1"/>
    <col min="6154" max="6154" width="0.875" style="132" customWidth="1"/>
    <col min="6155" max="6155" width="0.5" style="132" customWidth="1"/>
    <col min="6156" max="6156" width="4.125" style="132" customWidth="1"/>
    <col min="6157" max="6158" width="3.625" style="132" customWidth="1"/>
    <col min="6159" max="6159" width="0.875" style="132" customWidth="1"/>
    <col min="6160" max="6379" width="9" style="132" customWidth="1"/>
    <col min="6380" max="6380" width="0.875" style="132" customWidth="1"/>
    <col min="6381" max="6381" width="0.5" style="132" customWidth="1"/>
    <col min="6382" max="6382" width="4.125" style="132" customWidth="1"/>
    <col min="6383" max="6384" width="3.625" style="132" customWidth="1"/>
    <col min="6385" max="6385" width="0.875" style="132" customWidth="1"/>
    <col min="6386" max="6386" width="10.125" style="132" customWidth="1"/>
    <col min="6387" max="6387" width="3.125" style="132" customWidth="1"/>
    <col min="6388" max="6388" width="10.25" style="132" customWidth="1"/>
    <col min="6389" max="6389" width="3.125" style="132" customWidth="1"/>
    <col min="6390" max="6390" width="10.25" style="132" customWidth="1"/>
    <col min="6391" max="6391" width="3.125" style="132" customWidth="1"/>
    <col min="6392" max="6392" width="10.25" style="132" customWidth="1"/>
    <col min="6393" max="6393" width="3.125" style="132" customWidth="1"/>
    <col min="6394" max="6394" width="10.125" style="132" customWidth="1"/>
    <col min="6395" max="6395" width="3.125" style="132" customWidth="1"/>
    <col min="6396" max="6396" width="8.625" style="132" customWidth="1"/>
    <col min="6397" max="6397" width="2.5" style="132" customWidth="1"/>
    <col min="6398" max="6398" width="8.625" style="132" customWidth="1"/>
    <col min="6399" max="6399" width="2.5" style="132" customWidth="1"/>
    <col min="6400" max="6400" width="8.625" style="132" customWidth="1"/>
    <col min="6401" max="6401" width="2.375" style="132" customWidth="1"/>
    <col min="6402" max="6402" width="8.625" style="132" customWidth="1"/>
    <col min="6403" max="6403" width="2.5" style="132" customWidth="1"/>
    <col min="6404" max="6404" width="8.625" style="132" customWidth="1"/>
    <col min="6405" max="6405" width="2.5" style="132" customWidth="1"/>
    <col min="6406" max="6406" width="8.625" style="132" customWidth="1"/>
    <col min="6407" max="6407" width="2.5" style="132" customWidth="1"/>
    <col min="6408" max="6408" width="8.625" style="132" customWidth="1"/>
    <col min="6409" max="6409" width="2.5" style="132" customWidth="1"/>
    <col min="6410" max="6410" width="0.875" style="132" customWidth="1"/>
    <col min="6411" max="6411" width="0.5" style="132" customWidth="1"/>
    <col min="6412" max="6412" width="4.125" style="132" customWidth="1"/>
    <col min="6413" max="6414" width="3.625" style="132" customWidth="1"/>
    <col min="6415" max="6415" width="0.875" style="132" customWidth="1"/>
    <col min="6416" max="6635" width="9" style="132" customWidth="1"/>
    <col min="6636" max="6636" width="0.875" style="132" customWidth="1"/>
    <col min="6637" max="6637" width="0.5" style="132" customWidth="1"/>
    <col min="6638" max="6638" width="4.125" style="132" customWidth="1"/>
    <col min="6639" max="6640" width="3.625" style="132" customWidth="1"/>
    <col min="6641" max="6641" width="0.875" style="132" customWidth="1"/>
    <col min="6642" max="6642" width="10.125" style="132" customWidth="1"/>
    <col min="6643" max="6643" width="3.125" style="132" customWidth="1"/>
    <col min="6644" max="6644" width="10.25" style="132" customWidth="1"/>
    <col min="6645" max="6645" width="3.125" style="132" customWidth="1"/>
    <col min="6646" max="6646" width="10.25" style="132" customWidth="1"/>
    <col min="6647" max="6647" width="3.125" style="132" customWidth="1"/>
    <col min="6648" max="6648" width="10.25" style="132" customWidth="1"/>
    <col min="6649" max="6649" width="3.125" style="132" customWidth="1"/>
    <col min="6650" max="6650" width="10.125" style="132" customWidth="1"/>
    <col min="6651" max="6651" width="3.125" style="132" customWidth="1"/>
    <col min="6652" max="6652" width="8.625" style="132" customWidth="1"/>
    <col min="6653" max="6653" width="2.5" style="132" customWidth="1"/>
    <col min="6654" max="6654" width="8.625" style="132" customWidth="1"/>
    <col min="6655" max="6655" width="2.5" style="132" customWidth="1"/>
    <col min="6656" max="6656" width="8.625" style="132" customWidth="1"/>
    <col min="6657" max="6657" width="2.375" style="132" customWidth="1"/>
    <col min="6658" max="6658" width="8.625" style="132" customWidth="1"/>
    <col min="6659" max="6659" width="2.5" style="132" customWidth="1"/>
    <col min="6660" max="6660" width="8.625" style="132" customWidth="1"/>
    <col min="6661" max="6661" width="2.5" style="132" customWidth="1"/>
    <col min="6662" max="6662" width="8.625" style="132" customWidth="1"/>
    <col min="6663" max="6663" width="2.5" style="132" customWidth="1"/>
    <col min="6664" max="6664" width="8.625" style="132" customWidth="1"/>
    <col min="6665" max="6665" width="2.5" style="132" customWidth="1"/>
    <col min="6666" max="6666" width="0.875" style="132" customWidth="1"/>
    <col min="6667" max="6667" width="0.5" style="132" customWidth="1"/>
    <col min="6668" max="6668" width="4.125" style="132" customWidth="1"/>
    <col min="6669" max="6670" width="3.625" style="132" customWidth="1"/>
    <col min="6671" max="6671" width="0.875" style="132" customWidth="1"/>
    <col min="6672" max="6891" width="9" style="132" customWidth="1"/>
    <col min="6892" max="6892" width="0.875" style="132" customWidth="1"/>
    <col min="6893" max="6893" width="0.5" style="132" customWidth="1"/>
    <col min="6894" max="6894" width="4.125" style="132" customWidth="1"/>
    <col min="6895" max="6896" width="3.625" style="132" customWidth="1"/>
    <col min="6897" max="6897" width="0.875" style="132" customWidth="1"/>
    <col min="6898" max="6898" width="10.125" style="132" customWidth="1"/>
    <col min="6899" max="6899" width="3.125" style="132" customWidth="1"/>
    <col min="6900" max="6900" width="10.25" style="132" customWidth="1"/>
    <col min="6901" max="6901" width="3.125" style="132" customWidth="1"/>
    <col min="6902" max="6902" width="10.25" style="132" customWidth="1"/>
    <col min="6903" max="6903" width="3.125" style="132" customWidth="1"/>
    <col min="6904" max="6904" width="10.25" style="132" customWidth="1"/>
    <col min="6905" max="6905" width="3.125" style="132" customWidth="1"/>
    <col min="6906" max="6906" width="10.125" style="132" customWidth="1"/>
    <col min="6907" max="6907" width="3.125" style="132" customWidth="1"/>
    <col min="6908" max="6908" width="8.625" style="132" customWidth="1"/>
    <col min="6909" max="6909" width="2.5" style="132" customWidth="1"/>
    <col min="6910" max="6910" width="8.625" style="132" customWidth="1"/>
    <col min="6911" max="6911" width="2.5" style="132" customWidth="1"/>
    <col min="6912" max="6912" width="8.625" style="132" customWidth="1"/>
    <col min="6913" max="6913" width="2.375" style="132" customWidth="1"/>
    <col min="6914" max="6914" width="8.625" style="132" customWidth="1"/>
    <col min="6915" max="6915" width="2.5" style="132" customWidth="1"/>
    <col min="6916" max="6916" width="8.625" style="132" customWidth="1"/>
    <col min="6917" max="6917" width="2.5" style="132" customWidth="1"/>
    <col min="6918" max="6918" width="8.625" style="132" customWidth="1"/>
    <col min="6919" max="6919" width="2.5" style="132" customWidth="1"/>
    <col min="6920" max="6920" width="8.625" style="132" customWidth="1"/>
    <col min="6921" max="6921" width="2.5" style="132" customWidth="1"/>
    <col min="6922" max="6922" width="0.875" style="132" customWidth="1"/>
    <col min="6923" max="6923" width="0.5" style="132" customWidth="1"/>
    <col min="6924" max="6924" width="4.125" style="132" customWidth="1"/>
    <col min="6925" max="6926" width="3.625" style="132" customWidth="1"/>
    <col min="6927" max="6927" width="0.875" style="132" customWidth="1"/>
    <col min="6928" max="7147" width="9" style="132" customWidth="1"/>
    <col min="7148" max="7148" width="0.875" style="132" customWidth="1"/>
    <col min="7149" max="7149" width="0.5" style="132" customWidth="1"/>
    <col min="7150" max="7150" width="4.125" style="132" customWidth="1"/>
    <col min="7151" max="7152" width="3.625" style="132" customWidth="1"/>
    <col min="7153" max="7153" width="0.875" style="132" customWidth="1"/>
    <col min="7154" max="7154" width="10.125" style="132" customWidth="1"/>
    <col min="7155" max="7155" width="3.125" style="132" customWidth="1"/>
    <col min="7156" max="7156" width="10.25" style="132" customWidth="1"/>
    <col min="7157" max="7157" width="3.125" style="132" customWidth="1"/>
    <col min="7158" max="7158" width="10.25" style="132" customWidth="1"/>
    <col min="7159" max="7159" width="3.125" style="132" customWidth="1"/>
    <col min="7160" max="7160" width="10.25" style="132" customWidth="1"/>
    <col min="7161" max="7161" width="3.125" style="132" customWidth="1"/>
    <col min="7162" max="7162" width="10.125" style="132" customWidth="1"/>
    <col min="7163" max="7163" width="3.125" style="132" customWidth="1"/>
    <col min="7164" max="7164" width="8.625" style="132" customWidth="1"/>
    <col min="7165" max="7165" width="2.5" style="132" customWidth="1"/>
    <col min="7166" max="7166" width="8.625" style="132" customWidth="1"/>
    <col min="7167" max="7167" width="2.5" style="132" customWidth="1"/>
    <col min="7168" max="7168" width="8.625" style="132" customWidth="1"/>
    <col min="7169" max="7169" width="2.375" style="132" customWidth="1"/>
    <col min="7170" max="7170" width="8.625" style="132" customWidth="1"/>
    <col min="7171" max="7171" width="2.5" style="132" customWidth="1"/>
    <col min="7172" max="7172" width="8.625" style="132" customWidth="1"/>
    <col min="7173" max="7173" width="2.5" style="132" customWidth="1"/>
    <col min="7174" max="7174" width="8.625" style="132" customWidth="1"/>
    <col min="7175" max="7175" width="2.5" style="132" customWidth="1"/>
    <col min="7176" max="7176" width="8.625" style="132" customWidth="1"/>
    <col min="7177" max="7177" width="2.5" style="132" customWidth="1"/>
    <col min="7178" max="7178" width="0.875" style="132" customWidth="1"/>
    <col min="7179" max="7179" width="0.5" style="132" customWidth="1"/>
    <col min="7180" max="7180" width="4.125" style="132" customWidth="1"/>
    <col min="7181" max="7182" width="3.625" style="132" customWidth="1"/>
    <col min="7183" max="7183" width="0.875" style="132" customWidth="1"/>
    <col min="7184" max="7403" width="9" style="132" customWidth="1"/>
    <col min="7404" max="7404" width="0.875" style="132" customWidth="1"/>
    <col min="7405" max="7405" width="0.5" style="132" customWidth="1"/>
    <col min="7406" max="7406" width="4.125" style="132" customWidth="1"/>
    <col min="7407" max="7408" width="3.625" style="132" customWidth="1"/>
    <col min="7409" max="7409" width="0.875" style="132" customWidth="1"/>
    <col min="7410" max="7410" width="10.125" style="132" customWidth="1"/>
    <col min="7411" max="7411" width="3.125" style="132" customWidth="1"/>
    <col min="7412" max="7412" width="10.25" style="132" customWidth="1"/>
    <col min="7413" max="7413" width="3.125" style="132" customWidth="1"/>
    <col min="7414" max="7414" width="10.25" style="132" customWidth="1"/>
    <col min="7415" max="7415" width="3.125" style="132" customWidth="1"/>
    <col min="7416" max="7416" width="10.25" style="132" customWidth="1"/>
    <col min="7417" max="7417" width="3.125" style="132" customWidth="1"/>
    <col min="7418" max="7418" width="10.125" style="132" customWidth="1"/>
    <col min="7419" max="7419" width="3.125" style="132" customWidth="1"/>
    <col min="7420" max="7420" width="8.625" style="132" customWidth="1"/>
    <col min="7421" max="7421" width="2.5" style="132" customWidth="1"/>
    <col min="7422" max="7422" width="8.625" style="132" customWidth="1"/>
    <col min="7423" max="7423" width="2.5" style="132" customWidth="1"/>
    <col min="7424" max="7424" width="8.625" style="132" customWidth="1"/>
    <col min="7425" max="7425" width="2.375" style="132" customWidth="1"/>
    <col min="7426" max="7426" width="8.625" style="132" customWidth="1"/>
    <col min="7427" max="7427" width="2.5" style="132" customWidth="1"/>
    <col min="7428" max="7428" width="8.625" style="132" customWidth="1"/>
    <col min="7429" max="7429" width="2.5" style="132" customWidth="1"/>
    <col min="7430" max="7430" width="8.625" style="132" customWidth="1"/>
    <col min="7431" max="7431" width="2.5" style="132" customWidth="1"/>
    <col min="7432" max="7432" width="8.625" style="132" customWidth="1"/>
    <col min="7433" max="7433" width="2.5" style="132" customWidth="1"/>
    <col min="7434" max="7434" width="0.875" style="132" customWidth="1"/>
    <col min="7435" max="7435" width="0.5" style="132" customWidth="1"/>
    <col min="7436" max="7436" width="4.125" style="132" customWidth="1"/>
    <col min="7437" max="7438" width="3.625" style="132" customWidth="1"/>
    <col min="7439" max="7439" width="0.875" style="132" customWidth="1"/>
    <col min="7440" max="7659" width="9" style="132" customWidth="1"/>
    <col min="7660" max="7660" width="0.875" style="132" customWidth="1"/>
    <col min="7661" max="7661" width="0.5" style="132" customWidth="1"/>
    <col min="7662" max="7662" width="4.125" style="132" customWidth="1"/>
    <col min="7663" max="7664" width="3.625" style="132" customWidth="1"/>
    <col min="7665" max="7665" width="0.875" style="132" customWidth="1"/>
    <col min="7666" max="7666" width="10.125" style="132" customWidth="1"/>
    <col min="7667" max="7667" width="3.125" style="132" customWidth="1"/>
    <col min="7668" max="7668" width="10.25" style="132" customWidth="1"/>
    <col min="7669" max="7669" width="3.125" style="132" customWidth="1"/>
    <col min="7670" max="7670" width="10.25" style="132" customWidth="1"/>
    <col min="7671" max="7671" width="3.125" style="132" customWidth="1"/>
    <col min="7672" max="7672" width="10.25" style="132" customWidth="1"/>
    <col min="7673" max="7673" width="3.125" style="132" customWidth="1"/>
    <col min="7674" max="7674" width="10.125" style="132" customWidth="1"/>
    <col min="7675" max="7675" width="3.125" style="132" customWidth="1"/>
    <col min="7676" max="7676" width="8.625" style="132" customWidth="1"/>
    <col min="7677" max="7677" width="2.5" style="132" customWidth="1"/>
    <col min="7678" max="7678" width="8.625" style="132" customWidth="1"/>
    <col min="7679" max="7679" width="2.5" style="132" customWidth="1"/>
    <col min="7680" max="7680" width="8.625" style="132" customWidth="1"/>
    <col min="7681" max="7681" width="2.375" style="132" customWidth="1"/>
    <col min="7682" max="7682" width="8.625" style="132" customWidth="1"/>
    <col min="7683" max="7683" width="2.5" style="132" customWidth="1"/>
    <col min="7684" max="7684" width="8.625" style="132" customWidth="1"/>
    <col min="7685" max="7685" width="2.5" style="132" customWidth="1"/>
    <col min="7686" max="7686" width="8.625" style="132" customWidth="1"/>
    <col min="7687" max="7687" width="2.5" style="132" customWidth="1"/>
    <col min="7688" max="7688" width="8.625" style="132" customWidth="1"/>
    <col min="7689" max="7689" width="2.5" style="132" customWidth="1"/>
    <col min="7690" max="7690" width="0.875" style="132" customWidth="1"/>
    <col min="7691" max="7691" width="0.5" style="132" customWidth="1"/>
    <col min="7692" max="7692" width="4.125" style="132" customWidth="1"/>
    <col min="7693" max="7694" width="3.625" style="132" customWidth="1"/>
    <col min="7695" max="7695" width="0.875" style="132" customWidth="1"/>
    <col min="7696" max="7915" width="9" style="132" customWidth="1"/>
    <col min="7916" max="7916" width="0.875" style="132" customWidth="1"/>
    <col min="7917" max="7917" width="0.5" style="132" customWidth="1"/>
    <col min="7918" max="7918" width="4.125" style="132" customWidth="1"/>
    <col min="7919" max="7920" width="3.625" style="132" customWidth="1"/>
    <col min="7921" max="7921" width="0.875" style="132" customWidth="1"/>
    <col min="7922" max="7922" width="10.125" style="132" customWidth="1"/>
    <col min="7923" max="7923" width="3.125" style="132" customWidth="1"/>
    <col min="7924" max="7924" width="10.25" style="132" customWidth="1"/>
    <col min="7925" max="7925" width="3.125" style="132" customWidth="1"/>
    <col min="7926" max="7926" width="10.25" style="132" customWidth="1"/>
    <col min="7927" max="7927" width="3.125" style="132" customWidth="1"/>
    <col min="7928" max="7928" width="10.25" style="132" customWidth="1"/>
    <col min="7929" max="7929" width="3.125" style="132" customWidth="1"/>
    <col min="7930" max="7930" width="10.125" style="132" customWidth="1"/>
    <col min="7931" max="7931" width="3.125" style="132" customWidth="1"/>
    <col min="7932" max="7932" width="8.625" style="132" customWidth="1"/>
    <col min="7933" max="7933" width="2.5" style="132" customWidth="1"/>
    <col min="7934" max="7934" width="8.625" style="132" customWidth="1"/>
    <col min="7935" max="7935" width="2.5" style="132" customWidth="1"/>
    <col min="7936" max="7936" width="8.625" style="132" customWidth="1"/>
    <col min="7937" max="7937" width="2.375" style="132" customWidth="1"/>
    <col min="7938" max="7938" width="8.625" style="132" customWidth="1"/>
    <col min="7939" max="7939" width="2.5" style="132" customWidth="1"/>
    <col min="7940" max="7940" width="8.625" style="132" customWidth="1"/>
    <col min="7941" max="7941" width="2.5" style="132" customWidth="1"/>
    <col min="7942" max="7942" width="8.625" style="132" customWidth="1"/>
    <col min="7943" max="7943" width="2.5" style="132" customWidth="1"/>
    <col min="7944" max="7944" width="8.625" style="132" customWidth="1"/>
    <col min="7945" max="7945" width="2.5" style="132" customWidth="1"/>
    <col min="7946" max="7946" width="0.875" style="132" customWidth="1"/>
    <col min="7947" max="7947" width="0.5" style="132" customWidth="1"/>
    <col min="7948" max="7948" width="4.125" style="132" customWidth="1"/>
    <col min="7949" max="7950" width="3.625" style="132" customWidth="1"/>
    <col min="7951" max="7951" width="0.875" style="132" customWidth="1"/>
    <col min="7952" max="8171" width="9" style="132" customWidth="1"/>
    <col min="8172" max="8172" width="0.875" style="132" customWidth="1"/>
    <col min="8173" max="8173" width="0.5" style="132" customWidth="1"/>
    <col min="8174" max="8174" width="4.125" style="132" customWidth="1"/>
    <col min="8175" max="8176" width="3.625" style="132" customWidth="1"/>
    <col min="8177" max="8177" width="0.875" style="132" customWidth="1"/>
    <col min="8178" max="8178" width="10.125" style="132" customWidth="1"/>
    <col min="8179" max="8179" width="3.125" style="132" customWidth="1"/>
    <col min="8180" max="8180" width="10.25" style="132" customWidth="1"/>
    <col min="8181" max="8181" width="3.125" style="132" customWidth="1"/>
    <col min="8182" max="8182" width="10.25" style="132" customWidth="1"/>
    <col min="8183" max="8183" width="3.125" style="132" customWidth="1"/>
    <col min="8184" max="8184" width="10.25" style="132" customWidth="1"/>
    <col min="8185" max="8185" width="3.125" style="132" customWidth="1"/>
    <col min="8186" max="8186" width="10.125" style="132" customWidth="1"/>
    <col min="8187" max="8187" width="3.125" style="132" customWidth="1"/>
    <col min="8188" max="8188" width="8.625" style="132" customWidth="1"/>
    <col min="8189" max="8189" width="2.5" style="132" customWidth="1"/>
    <col min="8190" max="8190" width="8.625" style="132" customWidth="1"/>
    <col min="8191" max="8191" width="2.5" style="132" customWidth="1"/>
    <col min="8192" max="8192" width="8.625" style="132" customWidth="1"/>
    <col min="8193" max="8193" width="2.375" style="132" customWidth="1"/>
    <col min="8194" max="8194" width="8.625" style="132" customWidth="1"/>
    <col min="8195" max="8195" width="2.5" style="132" customWidth="1"/>
    <col min="8196" max="8196" width="8.625" style="132" customWidth="1"/>
    <col min="8197" max="8197" width="2.5" style="132" customWidth="1"/>
    <col min="8198" max="8198" width="8.625" style="132" customWidth="1"/>
    <col min="8199" max="8199" width="2.5" style="132" customWidth="1"/>
    <col min="8200" max="8200" width="8.625" style="132" customWidth="1"/>
    <col min="8201" max="8201" width="2.5" style="132" customWidth="1"/>
    <col min="8202" max="8202" width="0.875" style="132" customWidth="1"/>
    <col min="8203" max="8203" width="0.5" style="132" customWidth="1"/>
    <col min="8204" max="8204" width="4.125" style="132" customWidth="1"/>
    <col min="8205" max="8206" width="3.625" style="132" customWidth="1"/>
    <col min="8207" max="8207" width="0.875" style="132" customWidth="1"/>
    <col min="8208" max="8427" width="9" style="132" customWidth="1"/>
    <col min="8428" max="8428" width="0.875" style="132" customWidth="1"/>
    <col min="8429" max="8429" width="0.5" style="132" customWidth="1"/>
    <col min="8430" max="8430" width="4.125" style="132" customWidth="1"/>
    <col min="8431" max="8432" width="3.625" style="132" customWidth="1"/>
    <col min="8433" max="8433" width="0.875" style="132" customWidth="1"/>
    <col min="8434" max="8434" width="10.125" style="132" customWidth="1"/>
    <col min="8435" max="8435" width="3.125" style="132" customWidth="1"/>
    <col min="8436" max="8436" width="10.25" style="132" customWidth="1"/>
    <col min="8437" max="8437" width="3.125" style="132" customWidth="1"/>
    <col min="8438" max="8438" width="10.25" style="132" customWidth="1"/>
    <col min="8439" max="8439" width="3.125" style="132" customWidth="1"/>
    <col min="8440" max="8440" width="10.25" style="132" customWidth="1"/>
    <col min="8441" max="8441" width="3.125" style="132" customWidth="1"/>
    <col min="8442" max="8442" width="10.125" style="132" customWidth="1"/>
    <col min="8443" max="8443" width="3.125" style="132" customWidth="1"/>
    <col min="8444" max="8444" width="8.625" style="132" customWidth="1"/>
    <col min="8445" max="8445" width="2.5" style="132" customWidth="1"/>
    <col min="8446" max="8446" width="8.625" style="132" customWidth="1"/>
    <col min="8447" max="8447" width="2.5" style="132" customWidth="1"/>
    <col min="8448" max="8448" width="8.625" style="132" customWidth="1"/>
    <col min="8449" max="8449" width="2.375" style="132" customWidth="1"/>
    <col min="8450" max="8450" width="8.625" style="132" customWidth="1"/>
    <col min="8451" max="8451" width="2.5" style="132" customWidth="1"/>
    <col min="8452" max="8452" width="8.625" style="132" customWidth="1"/>
    <col min="8453" max="8453" width="2.5" style="132" customWidth="1"/>
    <col min="8454" max="8454" width="8.625" style="132" customWidth="1"/>
    <col min="8455" max="8455" width="2.5" style="132" customWidth="1"/>
    <col min="8456" max="8456" width="8.625" style="132" customWidth="1"/>
    <col min="8457" max="8457" width="2.5" style="132" customWidth="1"/>
    <col min="8458" max="8458" width="0.875" style="132" customWidth="1"/>
    <col min="8459" max="8459" width="0.5" style="132" customWidth="1"/>
    <col min="8460" max="8460" width="4.125" style="132" customWidth="1"/>
    <col min="8461" max="8462" width="3.625" style="132" customWidth="1"/>
    <col min="8463" max="8463" width="0.875" style="132" customWidth="1"/>
    <col min="8464" max="8683" width="9" style="132" customWidth="1"/>
    <col min="8684" max="8684" width="0.875" style="132" customWidth="1"/>
    <col min="8685" max="8685" width="0.5" style="132" customWidth="1"/>
    <col min="8686" max="8686" width="4.125" style="132" customWidth="1"/>
    <col min="8687" max="8688" width="3.625" style="132" customWidth="1"/>
    <col min="8689" max="8689" width="0.875" style="132" customWidth="1"/>
    <col min="8690" max="8690" width="10.125" style="132" customWidth="1"/>
    <col min="8691" max="8691" width="3.125" style="132" customWidth="1"/>
    <col min="8692" max="8692" width="10.25" style="132" customWidth="1"/>
    <col min="8693" max="8693" width="3.125" style="132" customWidth="1"/>
    <col min="8694" max="8694" width="10.25" style="132" customWidth="1"/>
    <col min="8695" max="8695" width="3.125" style="132" customWidth="1"/>
    <col min="8696" max="8696" width="10.25" style="132" customWidth="1"/>
    <col min="8697" max="8697" width="3.125" style="132" customWidth="1"/>
    <col min="8698" max="8698" width="10.125" style="132" customWidth="1"/>
    <col min="8699" max="8699" width="3.125" style="132" customWidth="1"/>
    <col min="8700" max="8700" width="8.625" style="132" customWidth="1"/>
    <col min="8701" max="8701" width="2.5" style="132" customWidth="1"/>
    <col min="8702" max="8702" width="8.625" style="132" customWidth="1"/>
    <col min="8703" max="8703" width="2.5" style="132" customWidth="1"/>
    <col min="8704" max="8704" width="8.625" style="132" customWidth="1"/>
    <col min="8705" max="8705" width="2.375" style="132" customWidth="1"/>
    <col min="8706" max="8706" width="8.625" style="132" customWidth="1"/>
    <col min="8707" max="8707" width="2.5" style="132" customWidth="1"/>
    <col min="8708" max="8708" width="8.625" style="132" customWidth="1"/>
    <col min="8709" max="8709" width="2.5" style="132" customWidth="1"/>
    <col min="8710" max="8710" width="8.625" style="132" customWidth="1"/>
    <col min="8711" max="8711" width="2.5" style="132" customWidth="1"/>
    <col min="8712" max="8712" width="8.625" style="132" customWidth="1"/>
    <col min="8713" max="8713" width="2.5" style="132" customWidth="1"/>
    <col min="8714" max="8714" width="0.875" style="132" customWidth="1"/>
    <col min="8715" max="8715" width="0.5" style="132" customWidth="1"/>
    <col min="8716" max="8716" width="4.125" style="132" customWidth="1"/>
    <col min="8717" max="8718" width="3.625" style="132" customWidth="1"/>
    <col min="8719" max="8719" width="0.875" style="132" customWidth="1"/>
    <col min="8720" max="8939" width="9" style="132" customWidth="1"/>
    <col min="8940" max="8940" width="0.875" style="132" customWidth="1"/>
    <col min="8941" max="8941" width="0.5" style="132" customWidth="1"/>
    <col min="8942" max="8942" width="4.125" style="132" customWidth="1"/>
    <col min="8943" max="8944" width="3.625" style="132" customWidth="1"/>
    <col min="8945" max="8945" width="0.875" style="132" customWidth="1"/>
    <col min="8946" max="8946" width="10.125" style="132" customWidth="1"/>
    <col min="8947" max="8947" width="3.125" style="132" customWidth="1"/>
    <col min="8948" max="8948" width="10.25" style="132" customWidth="1"/>
    <col min="8949" max="8949" width="3.125" style="132" customWidth="1"/>
    <col min="8950" max="8950" width="10.25" style="132" customWidth="1"/>
    <col min="8951" max="8951" width="3.125" style="132" customWidth="1"/>
    <col min="8952" max="8952" width="10.25" style="132" customWidth="1"/>
    <col min="8953" max="8953" width="3.125" style="132" customWidth="1"/>
    <col min="8954" max="8954" width="10.125" style="132" customWidth="1"/>
    <col min="8955" max="8955" width="3.125" style="132" customWidth="1"/>
    <col min="8956" max="8956" width="8.625" style="132" customWidth="1"/>
    <col min="8957" max="8957" width="2.5" style="132" customWidth="1"/>
    <col min="8958" max="8958" width="8.625" style="132" customWidth="1"/>
    <col min="8959" max="8959" width="2.5" style="132" customWidth="1"/>
    <col min="8960" max="8960" width="8.625" style="132" customWidth="1"/>
    <col min="8961" max="8961" width="2.375" style="132" customWidth="1"/>
    <col min="8962" max="8962" width="8.625" style="132" customWidth="1"/>
    <col min="8963" max="8963" width="2.5" style="132" customWidth="1"/>
    <col min="8964" max="8964" width="8.625" style="132" customWidth="1"/>
    <col min="8965" max="8965" width="2.5" style="132" customWidth="1"/>
    <col min="8966" max="8966" width="8.625" style="132" customWidth="1"/>
    <col min="8967" max="8967" width="2.5" style="132" customWidth="1"/>
    <col min="8968" max="8968" width="8.625" style="132" customWidth="1"/>
    <col min="8969" max="8969" width="2.5" style="132" customWidth="1"/>
    <col min="8970" max="8970" width="0.875" style="132" customWidth="1"/>
    <col min="8971" max="8971" width="0.5" style="132" customWidth="1"/>
    <col min="8972" max="8972" width="4.125" style="132" customWidth="1"/>
    <col min="8973" max="8974" width="3.625" style="132" customWidth="1"/>
    <col min="8975" max="8975" width="0.875" style="132" customWidth="1"/>
    <col min="8976" max="9195" width="9" style="132" customWidth="1"/>
    <col min="9196" max="9196" width="0.875" style="132" customWidth="1"/>
    <col min="9197" max="9197" width="0.5" style="132" customWidth="1"/>
    <col min="9198" max="9198" width="4.125" style="132" customWidth="1"/>
    <col min="9199" max="9200" width="3.625" style="132" customWidth="1"/>
    <col min="9201" max="9201" width="0.875" style="132" customWidth="1"/>
    <col min="9202" max="9202" width="10.125" style="132" customWidth="1"/>
    <col min="9203" max="9203" width="3.125" style="132" customWidth="1"/>
    <col min="9204" max="9204" width="10.25" style="132" customWidth="1"/>
    <col min="9205" max="9205" width="3.125" style="132" customWidth="1"/>
    <col min="9206" max="9206" width="10.25" style="132" customWidth="1"/>
    <col min="9207" max="9207" width="3.125" style="132" customWidth="1"/>
    <col min="9208" max="9208" width="10.25" style="132" customWidth="1"/>
    <col min="9209" max="9209" width="3.125" style="132" customWidth="1"/>
    <col min="9210" max="9210" width="10.125" style="132" customWidth="1"/>
    <col min="9211" max="9211" width="3.125" style="132" customWidth="1"/>
    <col min="9212" max="9212" width="8.625" style="132" customWidth="1"/>
    <col min="9213" max="9213" width="2.5" style="132" customWidth="1"/>
    <col min="9214" max="9214" width="8.625" style="132" customWidth="1"/>
    <col min="9215" max="9215" width="2.5" style="132" customWidth="1"/>
    <col min="9216" max="9216" width="8.625" style="132" customWidth="1"/>
    <col min="9217" max="9217" width="2.375" style="132" customWidth="1"/>
    <col min="9218" max="9218" width="8.625" style="132" customWidth="1"/>
    <col min="9219" max="9219" width="2.5" style="132" customWidth="1"/>
    <col min="9220" max="9220" width="8.625" style="132" customWidth="1"/>
    <col min="9221" max="9221" width="2.5" style="132" customWidth="1"/>
    <col min="9222" max="9222" width="8.625" style="132" customWidth="1"/>
    <col min="9223" max="9223" width="2.5" style="132" customWidth="1"/>
    <col min="9224" max="9224" width="8.625" style="132" customWidth="1"/>
    <col min="9225" max="9225" width="2.5" style="132" customWidth="1"/>
    <col min="9226" max="9226" width="0.875" style="132" customWidth="1"/>
    <col min="9227" max="9227" width="0.5" style="132" customWidth="1"/>
    <col min="9228" max="9228" width="4.125" style="132" customWidth="1"/>
    <col min="9229" max="9230" width="3.625" style="132" customWidth="1"/>
    <col min="9231" max="9231" width="0.875" style="132" customWidth="1"/>
    <col min="9232" max="9451" width="9" style="132" customWidth="1"/>
    <col min="9452" max="9452" width="0.875" style="132" customWidth="1"/>
    <col min="9453" max="9453" width="0.5" style="132" customWidth="1"/>
    <col min="9454" max="9454" width="4.125" style="132" customWidth="1"/>
    <col min="9455" max="9456" width="3.625" style="132" customWidth="1"/>
    <col min="9457" max="9457" width="0.875" style="132" customWidth="1"/>
    <col min="9458" max="9458" width="10.125" style="132" customWidth="1"/>
    <col min="9459" max="9459" width="3.125" style="132" customWidth="1"/>
    <col min="9460" max="9460" width="10.25" style="132" customWidth="1"/>
    <col min="9461" max="9461" width="3.125" style="132" customWidth="1"/>
    <col min="9462" max="9462" width="10.25" style="132" customWidth="1"/>
    <col min="9463" max="9463" width="3.125" style="132" customWidth="1"/>
    <col min="9464" max="9464" width="10.25" style="132" customWidth="1"/>
    <col min="9465" max="9465" width="3.125" style="132" customWidth="1"/>
    <col min="9466" max="9466" width="10.125" style="132" customWidth="1"/>
    <col min="9467" max="9467" width="3.125" style="132" customWidth="1"/>
    <col min="9468" max="9468" width="8.625" style="132" customWidth="1"/>
    <col min="9469" max="9469" width="2.5" style="132" customWidth="1"/>
    <col min="9470" max="9470" width="8.625" style="132" customWidth="1"/>
    <col min="9471" max="9471" width="2.5" style="132" customWidth="1"/>
    <col min="9472" max="9472" width="8.625" style="132" customWidth="1"/>
    <col min="9473" max="9473" width="2.375" style="132" customWidth="1"/>
    <col min="9474" max="9474" width="8.625" style="132" customWidth="1"/>
    <col min="9475" max="9475" width="2.5" style="132" customWidth="1"/>
    <col min="9476" max="9476" width="8.625" style="132" customWidth="1"/>
    <col min="9477" max="9477" width="2.5" style="132" customWidth="1"/>
    <col min="9478" max="9478" width="8.625" style="132" customWidth="1"/>
    <col min="9479" max="9479" width="2.5" style="132" customWidth="1"/>
    <col min="9480" max="9480" width="8.625" style="132" customWidth="1"/>
    <col min="9481" max="9481" width="2.5" style="132" customWidth="1"/>
    <col min="9482" max="9482" width="0.875" style="132" customWidth="1"/>
    <col min="9483" max="9483" width="0.5" style="132" customWidth="1"/>
    <col min="9484" max="9484" width="4.125" style="132" customWidth="1"/>
    <col min="9485" max="9486" width="3.625" style="132" customWidth="1"/>
    <col min="9487" max="9487" width="0.875" style="132" customWidth="1"/>
    <col min="9488" max="9707" width="9" style="132" customWidth="1"/>
    <col min="9708" max="9708" width="0.875" style="132" customWidth="1"/>
    <col min="9709" max="9709" width="0.5" style="132" customWidth="1"/>
    <col min="9710" max="9710" width="4.125" style="132" customWidth="1"/>
    <col min="9711" max="9712" width="3.625" style="132" customWidth="1"/>
    <col min="9713" max="9713" width="0.875" style="132" customWidth="1"/>
    <col min="9714" max="9714" width="10.125" style="132" customWidth="1"/>
    <col min="9715" max="9715" width="3.125" style="132" customWidth="1"/>
    <col min="9716" max="9716" width="10.25" style="132" customWidth="1"/>
    <col min="9717" max="9717" width="3.125" style="132" customWidth="1"/>
    <col min="9718" max="9718" width="10.25" style="132" customWidth="1"/>
    <col min="9719" max="9719" width="3.125" style="132" customWidth="1"/>
    <col min="9720" max="9720" width="10.25" style="132" customWidth="1"/>
    <col min="9721" max="9721" width="3.125" style="132" customWidth="1"/>
    <col min="9722" max="9722" width="10.125" style="132" customWidth="1"/>
    <col min="9723" max="9723" width="3.125" style="132" customWidth="1"/>
    <col min="9724" max="9724" width="8.625" style="132" customWidth="1"/>
    <col min="9725" max="9725" width="2.5" style="132" customWidth="1"/>
    <col min="9726" max="9726" width="8.625" style="132" customWidth="1"/>
    <col min="9727" max="9727" width="2.5" style="132" customWidth="1"/>
    <col min="9728" max="9728" width="8.625" style="132" customWidth="1"/>
    <col min="9729" max="9729" width="2.375" style="132" customWidth="1"/>
    <col min="9730" max="9730" width="8.625" style="132" customWidth="1"/>
    <col min="9731" max="9731" width="2.5" style="132" customWidth="1"/>
    <col min="9732" max="9732" width="8.625" style="132" customWidth="1"/>
    <col min="9733" max="9733" width="2.5" style="132" customWidth="1"/>
    <col min="9734" max="9734" width="8.625" style="132" customWidth="1"/>
    <col min="9735" max="9735" width="2.5" style="132" customWidth="1"/>
    <col min="9736" max="9736" width="8.625" style="132" customWidth="1"/>
    <col min="9737" max="9737" width="2.5" style="132" customWidth="1"/>
    <col min="9738" max="9738" width="0.875" style="132" customWidth="1"/>
    <col min="9739" max="9739" width="0.5" style="132" customWidth="1"/>
    <col min="9740" max="9740" width="4.125" style="132" customWidth="1"/>
    <col min="9741" max="9742" width="3.625" style="132" customWidth="1"/>
    <col min="9743" max="9743" width="0.875" style="132" customWidth="1"/>
    <col min="9744" max="9963" width="9" style="132" customWidth="1"/>
    <col min="9964" max="9964" width="0.875" style="132" customWidth="1"/>
    <col min="9965" max="9965" width="0.5" style="132" customWidth="1"/>
    <col min="9966" max="9966" width="4.125" style="132" customWidth="1"/>
    <col min="9967" max="9968" width="3.625" style="132" customWidth="1"/>
    <col min="9969" max="9969" width="0.875" style="132" customWidth="1"/>
    <col min="9970" max="9970" width="10.125" style="132" customWidth="1"/>
    <col min="9971" max="9971" width="3.125" style="132" customWidth="1"/>
    <col min="9972" max="9972" width="10.25" style="132" customWidth="1"/>
    <col min="9973" max="9973" width="3.125" style="132" customWidth="1"/>
    <col min="9974" max="9974" width="10.25" style="132" customWidth="1"/>
    <col min="9975" max="9975" width="3.125" style="132" customWidth="1"/>
    <col min="9976" max="9976" width="10.25" style="132" customWidth="1"/>
    <col min="9977" max="9977" width="3.125" style="132" customWidth="1"/>
    <col min="9978" max="9978" width="10.125" style="132" customWidth="1"/>
    <col min="9979" max="9979" width="3.125" style="132" customWidth="1"/>
    <col min="9980" max="9980" width="8.625" style="132" customWidth="1"/>
    <col min="9981" max="9981" width="2.5" style="132" customWidth="1"/>
    <col min="9982" max="9982" width="8.625" style="132" customWidth="1"/>
    <col min="9983" max="9983" width="2.5" style="132" customWidth="1"/>
    <col min="9984" max="9984" width="8.625" style="132" customWidth="1"/>
    <col min="9985" max="9985" width="2.375" style="132" customWidth="1"/>
    <col min="9986" max="9986" width="8.625" style="132" customWidth="1"/>
    <col min="9987" max="9987" width="2.5" style="132" customWidth="1"/>
    <col min="9988" max="9988" width="8.625" style="132" customWidth="1"/>
    <col min="9989" max="9989" width="2.5" style="132" customWidth="1"/>
    <col min="9990" max="9990" width="8.625" style="132" customWidth="1"/>
    <col min="9991" max="9991" width="2.5" style="132" customWidth="1"/>
    <col min="9992" max="9992" width="8.625" style="132" customWidth="1"/>
    <col min="9993" max="9993" width="2.5" style="132" customWidth="1"/>
    <col min="9994" max="9994" width="0.875" style="132" customWidth="1"/>
    <col min="9995" max="9995" width="0.5" style="132" customWidth="1"/>
    <col min="9996" max="9996" width="4.125" style="132" customWidth="1"/>
    <col min="9997" max="9998" width="3.625" style="132" customWidth="1"/>
    <col min="9999" max="9999" width="0.875" style="132" customWidth="1"/>
    <col min="10000" max="10219" width="9" style="132" customWidth="1"/>
    <col min="10220" max="10220" width="0.875" style="132" customWidth="1"/>
    <col min="10221" max="10221" width="0.5" style="132" customWidth="1"/>
    <col min="10222" max="10222" width="4.125" style="132" customWidth="1"/>
    <col min="10223" max="10224" width="3.625" style="132" customWidth="1"/>
    <col min="10225" max="10225" width="0.875" style="132" customWidth="1"/>
    <col min="10226" max="10226" width="10.125" style="132" customWidth="1"/>
    <col min="10227" max="10227" width="3.125" style="132" customWidth="1"/>
    <col min="10228" max="10228" width="10.25" style="132" customWidth="1"/>
    <col min="10229" max="10229" width="3.125" style="132" customWidth="1"/>
    <col min="10230" max="10230" width="10.25" style="132" customWidth="1"/>
    <col min="10231" max="10231" width="3.125" style="132" customWidth="1"/>
    <col min="10232" max="10232" width="10.25" style="132" customWidth="1"/>
    <col min="10233" max="10233" width="3.125" style="132" customWidth="1"/>
    <col min="10234" max="10234" width="10.125" style="132" customWidth="1"/>
    <col min="10235" max="10235" width="3.125" style="132" customWidth="1"/>
    <col min="10236" max="10236" width="8.625" style="132" customWidth="1"/>
    <col min="10237" max="10237" width="2.5" style="132" customWidth="1"/>
    <col min="10238" max="10238" width="8.625" style="132" customWidth="1"/>
    <col min="10239" max="10239" width="2.5" style="132" customWidth="1"/>
    <col min="10240" max="10240" width="8.625" style="132" customWidth="1"/>
    <col min="10241" max="10241" width="2.375" style="132" customWidth="1"/>
    <col min="10242" max="10242" width="8.625" style="132" customWidth="1"/>
    <col min="10243" max="10243" width="2.5" style="132" customWidth="1"/>
    <col min="10244" max="10244" width="8.625" style="132" customWidth="1"/>
    <col min="10245" max="10245" width="2.5" style="132" customWidth="1"/>
    <col min="10246" max="10246" width="8.625" style="132" customWidth="1"/>
    <col min="10247" max="10247" width="2.5" style="132" customWidth="1"/>
    <col min="10248" max="10248" width="8.625" style="132" customWidth="1"/>
    <col min="10249" max="10249" width="2.5" style="132" customWidth="1"/>
    <col min="10250" max="10250" width="0.875" style="132" customWidth="1"/>
    <col min="10251" max="10251" width="0.5" style="132" customWidth="1"/>
    <col min="10252" max="10252" width="4.125" style="132" customWidth="1"/>
    <col min="10253" max="10254" width="3.625" style="132" customWidth="1"/>
    <col min="10255" max="10255" width="0.875" style="132" customWidth="1"/>
    <col min="10256" max="10475" width="9" style="132" customWidth="1"/>
    <col min="10476" max="10476" width="0.875" style="132" customWidth="1"/>
    <col min="10477" max="10477" width="0.5" style="132" customWidth="1"/>
    <col min="10478" max="10478" width="4.125" style="132" customWidth="1"/>
    <col min="10479" max="10480" width="3.625" style="132" customWidth="1"/>
    <col min="10481" max="10481" width="0.875" style="132" customWidth="1"/>
    <col min="10482" max="10482" width="10.125" style="132" customWidth="1"/>
    <col min="10483" max="10483" width="3.125" style="132" customWidth="1"/>
    <col min="10484" max="10484" width="10.25" style="132" customWidth="1"/>
    <col min="10485" max="10485" width="3.125" style="132" customWidth="1"/>
    <col min="10486" max="10486" width="10.25" style="132" customWidth="1"/>
    <col min="10487" max="10487" width="3.125" style="132" customWidth="1"/>
    <col min="10488" max="10488" width="10.25" style="132" customWidth="1"/>
    <col min="10489" max="10489" width="3.125" style="132" customWidth="1"/>
    <col min="10490" max="10490" width="10.125" style="132" customWidth="1"/>
    <col min="10491" max="10491" width="3.125" style="132" customWidth="1"/>
    <col min="10492" max="10492" width="8.625" style="132" customWidth="1"/>
    <col min="10493" max="10493" width="2.5" style="132" customWidth="1"/>
    <col min="10494" max="10494" width="8.625" style="132" customWidth="1"/>
    <col min="10495" max="10495" width="2.5" style="132" customWidth="1"/>
    <col min="10496" max="10496" width="8.625" style="132" customWidth="1"/>
    <col min="10497" max="10497" width="2.375" style="132" customWidth="1"/>
    <col min="10498" max="10498" width="8.625" style="132" customWidth="1"/>
    <col min="10499" max="10499" width="2.5" style="132" customWidth="1"/>
    <col min="10500" max="10500" width="8.625" style="132" customWidth="1"/>
    <col min="10501" max="10501" width="2.5" style="132" customWidth="1"/>
    <col min="10502" max="10502" width="8.625" style="132" customWidth="1"/>
    <col min="10503" max="10503" width="2.5" style="132" customWidth="1"/>
    <col min="10504" max="10504" width="8.625" style="132" customWidth="1"/>
    <col min="10505" max="10505" width="2.5" style="132" customWidth="1"/>
    <col min="10506" max="10506" width="0.875" style="132" customWidth="1"/>
    <col min="10507" max="10507" width="0.5" style="132" customWidth="1"/>
    <col min="10508" max="10508" width="4.125" style="132" customWidth="1"/>
    <col min="10509" max="10510" width="3.625" style="132" customWidth="1"/>
    <col min="10511" max="10511" width="0.875" style="132" customWidth="1"/>
    <col min="10512" max="10731" width="9" style="132" customWidth="1"/>
    <col min="10732" max="10732" width="0.875" style="132" customWidth="1"/>
    <col min="10733" max="10733" width="0.5" style="132" customWidth="1"/>
    <col min="10734" max="10734" width="4.125" style="132" customWidth="1"/>
    <col min="10735" max="10736" width="3.625" style="132" customWidth="1"/>
    <col min="10737" max="10737" width="0.875" style="132" customWidth="1"/>
    <col min="10738" max="10738" width="10.125" style="132" customWidth="1"/>
    <col min="10739" max="10739" width="3.125" style="132" customWidth="1"/>
    <col min="10740" max="10740" width="10.25" style="132" customWidth="1"/>
    <col min="10741" max="10741" width="3.125" style="132" customWidth="1"/>
    <col min="10742" max="10742" width="10.25" style="132" customWidth="1"/>
    <col min="10743" max="10743" width="3.125" style="132" customWidth="1"/>
    <col min="10744" max="10744" width="10.25" style="132" customWidth="1"/>
    <col min="10745" max="10745" width="3.125" style="132" customWidth="1"/>
    <col min="10746" max="10746" width="10.125" style="132" customWidth="1"/>
    <col min="10747" max="10747" width="3.125" style="132" customWidth="1"/>
    <col min="10748" max="10748" width="8.625" style="132" customWidth="1"/>
    <col min="10749" max="10749" width="2.5" style="132" customWidth="1"/>
    <col min="10750" max="10750" width="8.625" style="132" customWidth="1"/>
    <col min="10751" max="10751" width="2.5" style="132" customWidth="1"/>
    <col min="10752" max="10752" width="8.625" style="132" customWidth="1"/>
    <col min="10753" max="10753" width="2.375" style="132" customWidth="1"/>
    <col min="10754" max="10754" width="8.625" style="132" customWidth="1"/>
    <col min="10755" max="10755" width="2.5" style="132" customWidth="1"/>
    <col min="10756" max="10756" width="8.625" style="132" customWidth="1"/>
    <col min="10757" max="10757" width="2.5" style="132" customWidth="1"/>
    <col min="10758" max="10758" width="8.625" style="132" customWidth="1"/>
    <col min="10759" max="10759" width="2.5" style="132" customWidth="1"/>
    <col min="10760" max="10760" width="8.625" style="132" customWidth="1"/>
    <col min="10761" max="10761" width="2.5" style="132" customWidth="1"/>
    <col min="10762" max="10762" width="0.875" style="132" customWidth="1"/>
    <col min="10763" max="10763" width="0.5" style="132" customWidth="1"/>
    <col min="10764" max="10764" width="4.125" style="132" customWidth="1"/>
    <col min="10765" max="10766" width="3.625" style="132" customWidth="1"/>
    <col min="10767" max="10767" width="0.875" style="132" customWidth="1"/>
    <col min="10768" max="10987" width="9" style="132" customWidth="1"/>
    <col min="10988" max="10988" width="0.875" style="132" customWidth="1"/>
    <col min="10989" max="10989" width="0.5" style="132" customWidth="1"/>
    <col min="10990" max="10990" width="4.125" style="132" customWidth="1"/>
    <col min="10991" max="10992" width="3.625" style="132" customWidth="1"/>
    <col min="10993" max="10993" width="0.875" style="132" customWidth="1"/>
    <col min="10994" max="10994" width="10.125" style="132" customWidth="1"/>
    <col min="10995" max="10995" width="3.125" style="132" customWidth="1"/>
    <col min="10996" max="10996" width="10.25" style="132" customWidth="1"/>
    <col min="10997" max="10997" width="3.125" style="132" customWidth="1"/>
    <col min="10998" max="10998" width="10.25" style="132" customWidth="1"/>
    <col min="10999" max="10999" width="3.125" style="132" customWidth="1"/>
    <col min="11000" max="11000" width="10.25" style="132" customWidth="1"/>
    <col min="11001" max="11001" width="3.125" style="132" customWidth="1"/>
    <col min="11002" max="11002" width="10.125" style="132" customWidth="1"/>
    <col min="11003" max="11003" width="3.125" style="132" customWidth="1"/>
    <col min="11004" max="11004" width="8.625" style="132" customWidth="1"/>
    <col min="11005" max="11005" width="2.5" style="132" customWidth="1"/>
    <col min="11006" max="11006" width="8.625" style="132" customWidth="1"/>
    <col min="11007" max="11007" width="2.5" style="132" customWidth="1"/>
    <col min="11008" max="11008" width="8.625" style="132" customWidth="1"/>
    <col min="11009" max="11009" width="2.375" style="132" customWidth="1"/>
    <col min="11010" max="11010" width="8.625" style="132" customWidth="1"/>
    <col min="11011" max="11011" width="2.5" style="132" customWidth="1"/>
    <col min="11012" max="11012" width="8.625" style="132" customWidth="1"/>
    <col min="11013" max="11013" width="2.5" style="132" customWidth="1"/>
    <col min="11014" max="11014" width="8.625" style="132" customWidth="1"/>
    <col min="11015" max="11015" width="2.5" style="132" customWidth="1"/>
    <col min="11016" max="11016" width="8.625" style="132" customWidth="1"/>
    <col min="11017" max="11017" width="2.5" style="132" customWidth="1"/>
    <col min="11018" max="11018" width="0.875" style="132" customWidth="1"/>
    <col min="11019" max="11019" width="0.5" style="132" customWidth="1"/>
    <col min="11020" max="11020" width="4.125" style="132" customWidth="1"/>
    <col min="11021" max="11022" width="3.625" style="132" customWidth="1"/>
    <col min="11023" max="11023" width="0.875" style="132" customWidth="1"/>
    <col min="11024" max="11243" width="9" style="132" customWidth="1"/>
    <col min="11244" max="11244" width="0.875" style="132" customWidth="1"/>
    <col min="11245" max="11245" width="0.5" style="132" customWidth="1"/>
    <col min="11246" max="11246" width="4.125" style="132" customWidth="1"/>
    <col min="11247" max="11248" width="3.625" style="132" customWidth="1"/>
    <col min="11249" max="11249" width="0.875" style="132" customWidth="1"/>
    <col min="11250" max="11250" width="10.125" style="132" customWidth="1"/>
    <col min="11251" max="11251" width="3.125" style="132" customWidth="1"/>
    <col min="11252" max="11252" width="10.25" style="132" customWidth="1"/>
    <col min="11253" max="11253" width="3.125" style="132" customWidth="1"/>
    <col min="11254" max="11254" width="10.25" style="132" customWidth="1"/>
    <col min="11255" max="11255" width="3.125" style="132" customWidth="1"/>
    <col min="11256" max="11256" width="10.25" style="132" customWidth="1"/>
    <col min="11257" max="11257" width="3.125" style="132" customWidth="1"/>
    <col min="11258" max="11258" width="10.125" style="132" customWidth="1"/>
    <col min="11259" max="11259" width="3.125" style="132" customWidth="1"/>
    <col min="11260" max="11260" width="8.625" style="132" customWidth="1"/>
    <col min="11261" max="11261" width="2.5" style="132" customWidth="1"/>
    <col min="11262" max="11262" width="8.625" style="132" customWidth="1"/>
    <col min="11263" max="11263" width="2.5" style="132" customWidth="1"/>
    <col min="11264" max="11264" width="8.625" style="132" customWidth="1"/>
    <col min="11265" max="11265" width="2.375" style="132" customWidth="1"/>
    <col min="11266" max="11266" width="8.625" style="132" customWidth="1"/>
    <col min="11267" max="11267" width="2.5" style="132" customWidth="1"/>
    <col min="11268" max="11268" width="8.625" style="132" customWidth="1"/>
    <col min="11269" max="11269" width="2.5" style="132" customWidth="1"/>
    <col min="11270" max="11270" width="8.625" style="132" customWidth="1"/>
    <col min="11271" max="11271" width="2.5" style="132" customWidth="1"/>
    <col min="11272" max="11272" width="8.625" style="132" customWidth="1"/>
    <col min="11273" max="11273" width="2.5" style="132" customWidth="1"/>
    <col min="11274" max="11274" width="0.875" style="132" customWidth="1"/>
    <col min="11275" max="11275" width="0.5" style="132" customWidth="1"/>
    <col min="11276" max="11276" width="4.125" style="132" customWidth="1"/>
    <col min="11277" max="11278" width="3.625" style="132" customWidth="1"/>
    <col min="11279" max="11279" width="0.875" style="132" customWidth="1"/>
    <col min="11280" max="11499" width="9" style="132" customWidth="1"/>
    <col min="11500" max="11500" width="0.875" style="132" customWidth="1"/>
    <col min="11501" max="11501" width="0.5" style="132" customWidth="1"/>
    <col min="11502" max="11502" width="4.125" style="132" customWidth="1"/>
    <col min="11503" max="11504" width="3.625" style="132" customWidth="1"/>
    <col min="11505" max="11505" width="0.875" style="132" customWidth="1"/>
    <col min="11506" max="11506" width="10.125" style="132" customWidth="1"/>
    <col min="11507" max="11507" width="3.125" style="132" customWidth="1"/>
    <col min="11508" max="11508" width="10.25" style="132" customWidth="1"/>
    <col min="11509" max="11509" width="3.125" style="132" customWidth="1"/>
    <col min="11510" max="11510" width="10.25" style="132" customWidth="1"/>
    <col min="11511" max="11511" width="3.125" style="132" customWidth="1"/>
    <col min="11512" max="11512" width="10.25" style="132" customWidth="1"/>
    <col min="11513" max="11513" width="3.125" style="132" customWidth="1"/>
    <col min="11514" max="11514" width="10.125" style="132" customWidth="1"/>
    <col min="11515" max="11515" width="3.125" style="132" customWidth="1"/>
    <col min="11516" max="11516" width="8.625" style="132" customWidth="1"/>
    <col min="11517" max="11517" width="2.5" style="132" customWidth="1"/>
    <col min="11518" max="11518" width="8.625" style="132" customWidth="1"/>
    <col min="11519" max="11519" width="2.5" style="132" customWidth="1"/>
    <col min="11520" max="11520" width="8.625" style="132" customWidth="1"/>
    <col min="11521" max="11521" width="2.375" style="132" customWidth="1"/>
    <col min="11522" max="11522" width="8.625" style="132" customWidth="1"/>
    <col min="11523" max="11523" width="2.5" style="132" customWidth="1"/>
    <col min="11524" max="11524" width="8.625" style="132" customWidth="1"/>
    <col min="11525" max="11525" width="2.5" style="132" customWidth="1"/>
    <col min="11526" max="11526" width="8.625" style="132" customWidth="1"/>
    <col min="11527" max="11527" width="2.5" style="132" customWidth="1"/>
    <col min="11528" max="11528" width="8.625" style="132" customWidth="1"/>
    <col min="11529" max="11529" width="2.5" style="132" customWidth="1"/>
    <col min="11530" max="11530" width="0.875" style="132" customWidth="1"/>
    <col min="11531" max="11531" width="0.5" style="132" customWidth="1"/>
    <col min="11532" max="11532" width="4.125" style="132" customWidth="1"/>
    <col min="11533" max="11534" width="3.625" style="132" customWidth="1"/>
    <col min="11535" max="11535" width="0.875" style="132" customWidth="1"/>
    <col min="11536" max="11755" width="9" style="132" customWidth="1"/>
    <col min="11756" max="11756" width="0.875" style="132" customWidth="1"/>
    <col min="11757" max="11757" width="0.5" style="132" customWidth="1"/>
    <col min="11758" max="11758" width="4.125" style="132" customWidth="1"/>
    <col min="11759" max="11760" width="3.625" style="132" customWidth="1"/>
    <col min="11761" max="11761" width="0.875" style="132" customWidth="1"/>
    <col min="11762" max="11762" width="10.125" style="132" customWidth="1"/>
    <col min="11763" max="11763" width="3.125" style="132" customWidth="1"/>
    <col min="11764" max="11764" width="10.25" style="132" customWidth="1"/>
    <col min="11765" max="11765" width="3.125" style="132" customWidth="1"/>
    <col min="11766" max="11766" width="10.25" style="132" customWidth="1"/>
    <col min="11767" max="11767" width="3.125" style="132" customWidth="1"/>
    <col min="11768" max="11768" width="10.25" style="132" customWidth="1"/>
    <col min="11769" max="11769" width="3.125" style="132" customWidth="1"/>
    <col min="11770" max="11770" width="10.125" style="132" customWidth="1"/>
    <col min="11771" max="11771" width="3.125" style="132" customWidth="1"/>
    <col min="11772" max="11772" width="8.625" style="132" customWidth="1"/>
    <col min="11773" max="11773" width="2.5" style="132" customWidth="1"/>
    <col min="11774" max="11774" width="8.625" style="132" customWidth="1"/>
    <col min="11775" max="11775" width="2.5" style="132" customWidth="1"/>
    <col min="11776" max="11776" width="8.625" style="132" customWidth="1"/>
    <col min="11777" max="11777" width="2.375" style="132" customWidth="1"/>
    <col min="11778" max="11778" width="8.625" style="132" customWidth="1"/>
    <col min="11779" max="11779" width="2.5" style="132" customWidth="1"/>
    <col min="11780" max="11780" width="8.625" style="132" customWidth="1"/>
    <col min="11781" max="11781" width="2.5" style="132" customWidth="1"/>
    <col min="11782" max="11782" width="8.625" style="132" customWidth="1"/>
    <col min="11783" max="11783" width="2.5" style="132" customWidth="1"/>
    <col min="11784" max="11784" width="8.625" style="132" customWidth="1"/>
    <col min="11785" max="11785" width="2.5" style="132" customWidth="1"/>
    <col min="11786" max="11786" width="0.875" style="132" customWidth="1"/>
    <col min="11787" max="11787" width="0.5" style="132" customWidth="1"/>
    <col min="11788" max="11788" width="4.125" style="132" customWidth="1"/>
    <col min="11789" max="11790" width="3.625" style="132" customWidth="1"/>
    <col min="11791" max="11791" width="0.875" style="132" customWidth="1"/>
    <col min="11792" max="12011" width="9" style="132" customWidth="1"/>
    <col min="12012" max="12012" width="0.875" style="132" customWidth="1"/>
    <col min="12013" max="12013" width="0.5" style="132" customWidth="1"/>
    <col min="12014" max="12014" width="4.125" style="132" customWidth="1"/>
    <col min="12015" max="12016" width="3.625" style="132" customWidth="1"/>
    <col min="12017" max="12017" width="0.875" style="132" customWidth="1"/>
    <col min="12018" max="12018" width="10.125" style="132" customWidth="1"/>
    <col min="12019" max="12019" width="3.125" style="132" customWidth="1"/>
    <col min="12020" max="12020" width="10.25" style="132" customWidth="1"/>
    <col min="12021" max="12021" width="3.125" style="132" customWidth="1"/>
    <col min="12022" max="12022" width="10.25" style="132" customWidth="1"/>
    <col min="12023" max="12023" width="3.125" style="132" customWidth="1"/>
    <col min="12024" max="12024" width="10.25" style="132" customWidth="1"/>
    <col min="12025" max="12025" width="3.125" style="132" customWidth="1"/>
    <col min="12026" max="12026" width="10.125" style="132" customWidth="1"/>
    <col min="12027" max="12027" width="3.125" style="132" customWidth="1"/>
    <col min="12028" max="12028" width="8.625" style="132" customWidth="1"/>
    <col min="12029" max="12029" width="2.5" style="132" customWidth="1"/>
    <col min="12030" max="12030" width="8.625" style="132" customWidth="1"/>
    <col min="12031" max="12031" width="2.5" style="132" customWidth="1"/>
    <col min="12032" max="12032" width="8.625" style="132" customWidth="1"/>
    <col min="12033" max="12033" width="2.375" style="132" customWidth="1"/>
    <col min="12034" max="12034" width="8.625" style="132" customWidth="1"/>
    <col min="12035" max="12035" width="2.5" style="132" customWidth="1"/>
    <col min="12036" max="12036" width="8.625" style="132" customWidth="1"/>
    <col min="12037" max="12037" width="2.5" style="132" customWidth="1"/>
    <col min="12038" max="12038" width="8.625" style="132" customWidth="1"/>
    <col min="12039" max="12039" width="2.5" style="132" customWidth="1"/>
    <col min="12040" max="12040" width="8.625" style="132" customWidth="1"/>
    <col min="12041" max="12041" width="2.5" style="132" customWidth="1"/>
    <col min="12042" max="12042" width="0.875" style="132" customWidth="1"/>
    <col min="12043" max="12043" width="0.5" style="132" customWidth="1"/>
    <col min="12044" max="12044" width="4.125" style="132" customWidth="1"/>
    <col min="12045" max="12046" width="3.625" style="132" customWidth="1"/>
    <col min="12047" max="12047" width="0.875" style="132" customWidth="1"/>
    <col min="12048" max="12267" width="9" style="132" customWidth="1"/>
    <col min="12268" max="12268" width="0.875" style="132" customWidth="1"/>
    <col min="12269" max="12269" width="0.5" style="132" customWidth="1"/>
    <col min="12270" max="12270" width="4.125" style="132" customWidth="1"/>
    <col min="12271" max="12272" width="3.625" style="132" customWidth="1"/>
    <col min="12273" max="12273" width="0.875" style="132" customWidth="1"/>
    <col min="12274" max="12274" width="10.125" style="132" customWidth="1"/>
    <col min="12275" max="12275" width="3.125" style="132" customWidth="1"/>
    <col min="12276" max="12276" width="10.25" style="132" customWidth="1"/>
    <col min="12277" max="12277" width="3.125" style="132" customWidth="1"/>
    <col min="12278" max="12278" width="10.25" style="132" customWidth="1"/>
    <col min="12279" max="12279" width="3.125" style="132" customWidth="1"/>
    <col min="12280" max="12280" width="10.25" style="132" customWidth="1"/>
    <col min="12281" max="12281" width="3.125" style="132" customWidth="1"/>
    <col min="12282" max="12282" width="10.125" style="132" customWidth="1"/>
    <col min="12283" max="12283" width="3.125" style="132" customWidth="1"/>
    <col min="12284" max="12284" width="8.625" style="132" customWidth="1"/>
    <col min="12285" max="12285" width="2.5" style="132" customWidth="1"/>
    <col min="12286" max="12286" width="8.625" style="132" customWidth="1"/>
    <col min="12287" max="12287" width="2.5" style="132" customWidth="1"/>
    <col min="12288" max="12288" width="8.625" style="132" customWidth="1"/>
    <col min="12289" max="12289" width="2.375" style="132" customWidth="1"/>
    <col min="12290" max="12290" width="8.625" style="132" customWidth="1"/>
    <col min="12291" max="12291" width="2.5" style="132" customWidth="1"/>
    <col min="12292" max="12292" width="8.625" style="132" customWidth="1"/>
    <col min="12293" max="12293" width="2.5" style="132" customWidth="1"/>
    <col min="12294" max="12294" width="8.625" style="132" customWidth="1"/>
    <col min="12295" max="12295" width="2.5" style="132" customWidth="1"/>
    <col min="12296" max="12296" width="8.625" style="132" customWidth="1"/>
    <col min="12297" max="12297" width="2.5" style="132" customWidth="1"/>
    <col min="12298" max="12298" width="0.875" style="132" customWidth="1"/>
    <col min="12299" max="12299" width="0.5" style="132" customWidth="1"/>
    <col min="12300" max="12300" width="4.125" style="132" customWidth="1"/>
    <col min="12301" max="12302" width="3.625" style="132" customWidth="1"/>
    <col min="12303" max="12303" width="0.875" style="132" customWidth="1"/>
    <col min="12304" max="12523" width="9" style="132" customWidth="1"/>
    <col min="12524" max="12524" width="0.875" style="132" customWidth="1"/>
    <col min="12525" max="12525" width="0.5" style="132" customWidth="1"/>
    <col min="12526" max="12526" width="4.125" style="132" customWidth="1"/>
    <col min="12527" max="12528" width="3.625" style="132" customWidth="1"/>
    <col min="12529" max="12529" width="0.875" style="132" customWidth="1"/>
    <col min="12530" max="12530" width="10.125" style="132" customWidth="1"/>
    <col min="12531" max="12531" width="3.125" style="132" customWidth="1"/>
    <col min="12532" max="12532" width="10.25" style="132" customWidth="1"/>
    <col min="12533" max="12533" width="3.125" style="132" customWidth="1"/>
    <col min="12534" max="12534" width="10.25" style="132" customWidth="1"/>
    <col min="12535" max="12535" width="3.125" style="132" customWidth="1"/>
    <col min="12536" max="12536" width="10.25" style="132" customWidth="1"/>
    <col min="12537" max="12537" width="3.125" style="132" customWidth="1"/>
    <col min="12538" max="12538" width="10.125" style="132" customWidth="1"/>
    <col min="12539" max="12539" width="3.125" style="132" customWidth="1"/>
    <col min="12540" max="12540" width="8.625" style="132" customWidth="1"/>
    <col min="12541" max="12541" width="2.5" style="132" customWidth="1"/>
    <col min="12542" max="12542" width="8.625" style="132" customWidth="1"/>
    <col min="12543" max="12543" width="2.5" style="132" customWidth="1"/>
    <col min="12544" max="12544" width="8.625" style="132" customWidth="1"/>
    <col min="12545" max="12545" width="2.375" style="132" customWidth="1"/>
    <col min="12546" max="12546" width="8.625" style="132" customWidth="1"/>
    <col min="12547" max="12547" width="2.5" style="132" customWidth="1"/>
    <col min="12548" max="12548" width="8.625" style="132" customWidth="1"/>
    <col min="12549" max="12549" width="2.5" style="132" customWidth="1"/>
    <col min="12550" max="12550" width="8.625" style="132" customWidth="1"/>
    <col min="12551" max="12551" width="2.5" style="132" customWidth="1"/>
    <col min="12552" max="12552" width="8.625" style="132" customWidth="1"/>
    <col min="12553" max="12553" width="2.5" style="132" customWidth="1"/>
    <col min="12554" max="12554" width="0.875" style="132" customWidth="1"/>
    <col min="12555" max="12555" width="0.5" style="132" customWidth="1"/>
    <col min="12556" max="12556" width="4.125" style="132" customWidth="1"/>
    <col min="12557" max="12558" width="3.625" style="132" customWidth="1"/>
    <col min="12559" max="12559" width="0.875" style="132" customWidth="1"/>
    <col min="12560" max="12779" width="9" style="132" customWidth="1"/>
    <col min="12780" max="12780" width="0.875" style="132" customWidth="1"/>
    <col min="12781" max="12781" width="0.5" style="132" customWidth="1"/>
    <col min="12782" max="12782" width="4.125" style="132" customWidth="1"/>
    <col min="12783" max="12784" width="3.625" style="132" customWidth="1"/>
    <col min="12785" max="12785" width="0.875" style="132" customWidth="1"/>
    <col min="12786" max="12786" width="10.125" style="132" customWidth="1"/>
    <col min="12787" max="12787" width="3.125" style="132" customWidth="1"/>
    <col min="12788" max="12788" width="10.25" style="132" customWidth="1"/>
    <col min="12789" max="12789" width="3.125" style="132" customWidth="1"/>
    <col min="12790" max="12790" width="10.25" style="132" customWidth="1"/>
    <col min="12791" max="12791" width="3.125" style="132" customWidth="1"/>
    <col min="12792" max="12792" width="10.25" style="132" customWidth="1"/>
    <col min="12793" max="12793" width="3.125" style="132" customWidth="1"/>
    <col min="12794" max="12794" width="10.125" style="132" customWidth="1"/>
    <col min="12795" max="12795" width="3.125" style="132" customWidth="1"/>
    <col min="12796" max="12796" width="8.625" style="132" customWidth="1"/>
    <col min="12797" max="12797" width="2.5" style="132" customWidth="1"/>
    <col min="12798" max="12798" width="8.625" style="132" customWidth="1"/>
    <col min="12799" max="12799" width="2.5" style="132" customWidth="1"/>
    <col min="12800" max="12800" width="8.625" style="132" customWidth="1"/>
    <col min="12801" max="12801" width="2.375" style="132" customWidth="1"/>
    <col min="12802" max="12802" width="8.625" style="132" customWidth="1"/>
    <col min="12803" max="12803" width="2.5" style="132" customWidth="1"/>
    <col min="12804" max="12804" width="8.625" style="132" customWidth="1"/>
    <col min="12805" max="12805" width="2.5" style="132" customWidth="1"/>
    <col min="12806" max="12806" width="8.625" style="132" customWidth="1"/>
    <col min="12807" max="12807" width="2.5" style="132" customWidth="1"/>
    <col min="12808" max="12808" width="8.625" style="132" customWidth="1"/>
    <col min="12809" max="12809" width="2.5" style="132" customWidth="1"/>
    <col min="12810" max="12810" width="0.875" style="132" customWidth="1"/>
    <col min="12811" max="12811" width="0.5" style="132" customWidth="1"/>
    <col min="12812" max="12812" width="4.125" style="132" customWidth="1"/>
    <col min="12813" max="12814" width="3.625" style="132" customWidth="1"/>
    <col min="12815" max="12815" width="0.875" style="132" customWidth="1"/>
    <col min="12816" max="13035" width="9" style="132" customWidth="1"/>
    <col min="13036" max="13036" width="0.875" style="132" customWidth="1"/>
    <col min="13037" max="13037" width="0.5" style="132" customWidth="1"/>
    <col min="13038" max="13038" width="4.125" style="132" customWidth="1"/>
    <col min="13039" max="13040" width="3.625" style="132" customWidth="1"/>
    <col min="13041" max="13041" width="0.875" style="132" customWidth="1"/>
    <col min="13042" max="13042" width="10.125" style="132" customWidth="1"/>
    <col min="13043" max="13043" width="3.125" style="132" customWidth="1"/>
    <col min="13044" max="13044" width="10.25" style="132" customWidth="1"/>
    <col min="13045" max="13045" width="3.125" style="132" customWidth="1"/>
    <col min="13046" max="13046" width="10.25" style="132" customWidth="1"/>
    <col min="13047" max="13047" width="3.125" style="132" customWidth="1"/>
    <col min="13048" max="13048" width="10.25" style="132" customWidth="1"/>
    <col min="13049" max="13049" width="3.125" style="132" customWidth="1"/>
    <col min="13050" max="13050" width="10.125" style="132" customWidth="1"/>
    <col min="13051" max="13051" width="3.125" style="132" customWidth="1"/>
    <col min="13052" max="13052" width="8.625" style="132" customWidth="1"/>
    <col min="13053" max="13053" width="2.5" style="132" customWidth="1"/>
    <col min="13054" max="13054" width="8.625" style="132" customWidth="1"/>
    <col min="13055" max="13055" width="2.5" style="132" customWidth="1"/>
    <col min="13056" max="13056" width="8.625" style="132" customWidth="1"/>
    <col min="13057" max="13057" width="2.375" style="132" customWidth="1"/>
    <col min="13058" max="13058" width="8.625" style="132" customWidth="1"/>
    <col min="13059" max="13059" width="2.5" style="132" customWidth="1"/>
    <col min="13060" max="13060" width="8.625" style="132" customWidth="1"/>
    <col min="13061" max="13061" width="2.5" style="132" customWidth="1"/>
    <col min="13062" max="13062" width="8.625" style="132" customWidth="1"/>
    <col min="13063" max="13063" width="2.5" style="132" customWidth="1"/>
    <col min="13064" max="13064" width="8.625" style="132" customWidth="1"/>
    <col min="13065" max="13065" width="2.5" style="132" customWidth="1"/>
    <col min="13066" max="13066" width="0.875" style="132" customWidth="1"/>
    <col min="13067" max="13067" width="0.5" style="132" customWidth="1"/>
    <col min="13068" max="13068" width="4.125" style="132" customWidth="1"/>
    <col min="13069" max="13070" width="3.625" style="132" customWidth="1"/>
    <col min="13071" max="13071" width="0.875" style="132" customWidth="1"/>
    <col min="13072" max="13291" width="9" style="132" customWidth="1"/>
    <col min="13292" max="13292" width="0.875" style="132" customWidth="1"/>
    <col min="13293" max="13293" width="0.5" style="132" customWidth="1"/>
    <col min="13294" max="13294" width="4.125" style="132" customWidth="1"/>
    <col min="13295" max="13296" width="3.625" style="132" customWidth="1"/>
    <col min="13297" max="13297" width="0.875" style="132" customWidth="1"/>
    <col min="13298" max="13298" width="10.125" style="132" customWidth="1"/>
    <col min="13299" max="13299" width="3.125" style="132" customWidth="1"/>
    <col min="13300" max="13300" width="10.25" style="132" customWidth="1"/>
    <col min="13301" max="13301" width="3.125" style="132" customWidth="1"/>
    <col min="13302" max="13302" width="10.25" style="132" customWidth="1"/>
    <col min="13303" max="13303" width="3.125" style="132" customWidth="1"/>
    <col min="13304" max="13304" width="10.25" style="132" customWidth="1"/>
    <col min="13305" max="13305" width="3.125" style="132" customWidth="1"/>
    <col min="13306" max="13306" width="10.125" style="132" customWidth="1"/>
    <col min="13307" max="13307" width="3.125" style="132" customWidth="1"/>
    <col min="13308" max="13308" width="8.625" style="132" customWidth="1"/>
    <col min="13309" max="13309" width="2.5" style="132" customWidth="1"/>
    <col min="13310" max="13310" width="8.625" style="132" customWidth="1"/>
    <col min="13311" max="13311" width="2.5" style="132" customWidth="1"/>
    <col min="13312" max="13312" width="8.625" style="132" customWidth="1"/>
    <col min="13313" max="13313" width="2.375" style="132" customWidth="1"/>
    <col min="13314" max="13314" width="8.625" style="132" customWidth="1"/>
    <col min="13315" max="13315" width="2.5" style="132" customWidth="1"/>
    <col min="13316" max="13316" width="8.625" style="132" customWidth="1"/>
    <col min="13317" max="13317" width="2.5" style="132" customWidth="1"/>
    <col min="13318" max="13318" width="8.625" style="132" customWidth="1"/>
    <col min="13319" max="13319" width="2.5" style="132" customWidth="1"/>
    <col min="13320" max="13320" width="8.625" style="132" customWidth="1"/>
    <col min="13321" max="13321" width="2.5" style="132" customWidth="1"/>
    <col min="13322" max="13322" width="0.875" style="132" customWidth="1"/>
    <col min="13323" max="13323" width="0.5" style="132" customWidth="1"/>
    <col min="13324" max="13324" width="4.125" style="132" customWidth="1"/>
    <col min="13325" max="13326" width="3.625" style="132" customWidth="1"/>
    <col min="13327" max="13327" width="0.875" style="132" customWidth="1"/>
    <col min="13328" max="13547" width="9" style="132" customWidth="1"/>
    <col min="13548" max="13548" width="0.875" style="132" customWidth="1"/>
    <col min="13549" max="13549" width="0.5" style="132" customWidth="1"/>
    <col min="13550" max="13550" width="4.125" style="132" customWidth="1"/>
    <col min="13551" max="13552" width="3.625" style="132" customWidth="1"/>
    <col min="13553" max="13553" width="0.875" style="132" customWidth="1"/>
    <col min="13554" max="13554" width="10.125" style="132" customWidth="1"/>
    <col min="13555" max="13555" width="3.125" style="132" customWidth="1"/>
    <col min="13556" max="13556" width="10.25" style="132" customWidth="1"/>
    <col min="13557" max="13557" width="3.125" style="132" customWidth="1"/>
    <col min="13558" max="13558" width="10.25" style="132" customWidth="1"/>
    <col min="13559" max="13559" width="3.125" style="132" customWidth="1"/>
    <col min="13560" max="13560" width="10.25" style="132" customWidth="1"/>
    <col min="13561" max="13561" width="3.125" style="132" customWidth="1"/>
    <col min="13562" max="13562" width="10.125" style="132" customWidth="1"/>
    <col min="13563" max="13563" width="3.125" style="132" customWidth="1"/>
    <col min="13564" max="13564" width="8.625" style="132" customWidth="1"/>
    <col min="13565" max="13565" width="2.5" style="132" customWidth="1"/>
    <col min="13566" max="13566" width="8.625" style="132" customWidth="1"/>
    <col min="13567" max="13567" width="2.5" style="132" customWidth="1"/>
    <col min="13568" max="13568" width="8.625" style="132" customWidth="1"/>
    <col min="13569" max="13569" width="2.375" style="132" customWidth="1"/>
    <col min="13570" max="13570" width="8.625" style="132" customWidth="1"/>
    <col min="13571" max="13571" width="2.5" style="132" customWidth="1"/>
    <col min="13572" max="13572" width="8.625" style="132" customWidth="1"/>
    <col min="13573" max="13573" width="2.5" style="132" customWidth="1"/>
    <col min="13574" max="13574" width="8.625" style="132" customWidth="1"/>
    <col min="13575" max="13575" width="2.5" style="132" customWidth="1"/>
    <col min="13576" max="13576" width="8.625" style="132" customWidth="1"/>
    <col min="13577" max="13577" width="2.5" style="132" customWidth="1"/>
    <col min="13578" max="13578" width="0.875" style="132" customWidth="1"/>
    <col min="13579" max="13579" width="0.5" style="132" customWidth="1"/>
    <col min="13580" max="13580" width="4.125" style="132" customWidth="1"/>
    <col min="13581" max="13582" width="3.625" style="132" customWidth="1"/>
    <col min="13583" max="13583" width="0.875" style="132" customWidth="1"/>
    <col min="13584" max="13803" width="9" style="132" customWidth="1"/>
    <col min="13804" max="13804" width="0.875" style="132" customWidth="1"/>
    <col min="13805" max="13805" width="0.5" style="132" customWidth="1"/>
    <col min="13806" max="13806" width="4.125" style="132" customWidth="1"/>
    <col min="13807" max="13808" width="3.625" style="132" customWidth="1"/>
    <col min="13809" max="13809" width="0.875" style="132" customWidth="1"/>
    <col min="13810" max="13810" width="10.125" style="132" customWidth="1"/>
    <col min="13811" max="13811" width="3.125" style="132" customWidth="1"/>
    <col min="13812" max="13812" width="10.25" style="132" customWidth="1"/>
    <col min="13813" max="13813" width="3.125" style="132" customWidth="1"/>
    <col min="13814" max="13814" width="10.25" style="132" customWidth="1"/>
    <col min="13815" max="13815" width="3.125" style="132" customWidth="1"/>
    <col min="13816" max="13816" width="10.25" style="132" customWidth="1"/>
    <col min="13817" max="13817" width="3.125" style="132" customWidth="1"/>
    <col min="13818" max="13818" width="10.125" style="132" customWidth="1"/>
    <col min="13819" max="13819" width="3.125" style="132" customWidth="1"/>
    <col min="13820" max="13820" width="8.625" style="132" customWidth="1"/>
    <col min="13821" max="13821" width="2.5" style="132" customWidth="1"/>
    <col min="13822" max="13822" width="8.625" style="132" customWidth="1"/>
    <col min="13823" max="13823" width="2.5" style="132" customWidth="1"/>
    <col min="13824" max="13824" width="8.625" style="132" customWidth="1"/>
    <col min="13825" max="13825" width="2.375" style="132" customWidth="1"/>
    <col min="13826" max="13826" width="8.625" style="132" customWidth="1"/>
    <col min="13827" max="13827" width="2.5" style="132" customWidth="1"/>
    <col min="13828" max="13828" width="8.625" style="132" customWidth="1"/>
    <col min="13829" max="13829" width="2.5" style="132" customWidth="1"/>
    <col min="13830" max="13830" width="8.625" style="132" customWidth="1"/>
    <col min="13831" max="13831" width="2.5" style="132" customWidth="1"/>
    <col min="13832" max="13832" width="8.625" style="132" customWidth="1"/>
    <col min="13833" max="13833" width="2.5" style="132" customWidth="1"/>
    <col min="13834" max="13834" width="0.875" style="132" customWidth="1"/>
    <col min="13835" max="13835" width="0.5" style="132" customWidth="1"/>
    <col min="13836" max="13836" width="4.125" style="132" customWidth="1"/>
    <col min="13837" max="13838" width="3.625" style="132" customWidth="1"/>
    <col min="13839" max="13839" width="0.875" style="132" customWidth="1"/>
    <col min="13840" max="14059" width="9" style="132" customWidth="1"/>
    <col min="14060" max="14060" width="0.875" style="132" customWidth="1"/>
    <col min="14061" max="14061" width="0.5" style="132" customWidth="1"/>
    <col min="14062" max="14062" width="4.125" style="132" customWidth="1"/>
    <col min="14063" max="14064" width="3.625" style="132" customWidth="1"/>
    <col min="14065" max="14065" width="0.875" style="132" customWidth="1"/>
    <col min="14066" max="14066" width="10.125" style="132" customWidth="1"/>
    <col min="14067" max="14067" width="3.125" style="132" customWidth="1"/>
    <col min="14068" max="14068" width="10.25" style="132" customWidth="1"/>
    <col min="14069" max="14069" width="3.125" style="132" customWidth="1"/>
    <col min="14070" max="14070" width="10.25" style="132" customWidth="1"/>
    <col min="14071" max="14071" width="3.125" style="132" customWidth="1"/>
    <col min="14072" max="14072" width="10.25" style="132" customWidth="1"/>
    <col min="14073" max="14073" width="3.125" style="132" customWidth="1"/>
    <col min="14074" max="14074" width="10.125" style="132" customWidth="1"/>
    <col min="14075" max="14075" width="3.125" style="132" customWidth="1"/>
    <col min="14076" max="14076" width="8.625" style="132" customWidth="1"/>
    <col min="14077" max="14077" width="2.5" style="132" customWidth="1"/>
    <col min="14078" max="14078" width="8.625" style="132" customWidth="1"/>
    <col min="14079" max="14079" width="2.5" style="132" customWidth="1"/>
    <col min="14080" max="14080" width="8.625" style="132" customWidth="1"/>
    <col min="14081" max="14081" width="2.375" style="132" customWidth="1"/>
    <col min="14082" max="14082" width="8.625" style="132" customWidth="1"/>
    <col min="14083" max="14083" width="2.5" style="132" customWidth="1"/>
    <col min="14084" max="14084" width="8.625" style="132" customWidth="1"/>
    <col min="14085" max="14085" width="2.5" style="132" customWidth="1"/>
    <col min="14086" max="14086" width="8.625" style="132" customWidth="1"/>
    <col min="14087" max="14087" width="2.5" style="132" customWidth="1"/>
    <col min="14088" max="14088" width="8.625" style="132" customWidth="1"/>
    <col min="14089" max="14089" width="2.5" style="132" customWidth="1"/>
    <col min="14090" max="14090" width="0.875" style="132" customWidth="1"/>
    <col min="14091" max="14091" width="0.5" style="132" customWidth="1"/>
    <col min="14092" max="14092" width="4.125" style="132" customWidth="1"/>
    <col min="14093" max="14094" width="3.625" style="132" customWidth="1"/>
    <col min="14095" max="14095" width="0.875" style="132" customWidth="1"/>
    <col min="14096" max="14315" width="9" style="132" customWidth="1"/>
    <col min="14316" max="14316" width="0.875" style="132" customWidth="1"/>
    <col min="14317" max="14317" width="0.5" style="132" customWidth="1"/>
    <col min="14318" max="14318" width="4.125" style="132" customWidth="1"/>
    <col min="14319" max="14320" width="3.625" style="132" customWidth="1"/>
    <col min="14321" max="14321" width="0.875" style="132" customWidth="1"/>
    <col min="14322" max="14322" width="10.125" style="132" customWidth="1"/>
    <col min="14323" max="14323" width="3.125" style="132" customWidth="1"/>
    <col min="14324" max="14324" width="10.25" style="132" customWidth="1"/>
    <col min="14325" max="14325" width="3.125" style="132" customWidth="1"/>
    <col min="14326" max="14326" width="10.25" style="132" customWidth="1"/>
    <col min="14327" max="14327" width="3.125" style="132" customWidth="1"/>
    <col min="14328" max="14328" width="10.25" style="132" customWidth="1"/>
    <col min="14329" max="14329" width="3.125" style="132" customWidth="1"/>
    <col min="14330" max="14330" width="10.125" style="132" customWidth="1"/>
    <col min="14331" max="14331" width="3.125" style="132" customWidth="1"/>
    <col min="14332" max="14332" width="8.625" style="132" customWidth="1"/>
    <col min="14333" max="14333" width="2.5" style="132" customWidth="1"/>
    <col min="14334" max="14334" width="8.625" style="132" customWidth="1"/>
    <col min="14335" max="14335" width="2.5" style="132" customWidth="1"/>
    <col min="14336" max="14336" width="8.625" style="132" customWidth="1"/>
    <col min="14337" max="14337" width="2.375" style="132" customWidth="1"/>
    <col min="14338" max="14338" width="8.625" style="132" customWidth="1"/>
    <col min="14339" max="14339" width="2.5" style="132" customWidth="1"/>
    <col min="14340" max="14340" width="8.625" style="132" customWidth="1"/>
    <col min="14341" max="14341" width="2.5" style="132" customWidth="1"/>
    <col min="14342" max="14342" width="8.625" style="132" customWidth="1"/>
    <col min="14343" max="14343" width="2.5" style="132" customWidth="1"/>
    <col min="14344" max="14344" width="8.625" style="132" customWidth="1"/>
    <col min="14345" max="14345" width="2.5" style="132" customWidth="1"/>
    <col min="14346" max="14346" width="0.875" style="132" customWidth="1"/>
    <col min="14347" max="14347" width="0.5" style="132" customWidth="1"/>
    <col min="14348" max="14348" width="4.125" style="132" customWidth="1"/>
    <col min="14349" max="14350" width="3.625" style="132" customWidth="1"/>
    <col min="14351" max="14351" width="0.875" style="132" customWidth="1"/>
    <col min="14352" max="14571" width="9" style="132" customWidth="1"/>
    <col min="14572" max="14572" width="0.875" style="132" customWidth="1"/>
    <col min="14573" max="14573" width="0.5" style="132" customWidth="1"/>
    <col min="14574" max="14574" width="4.125" style="132" customWidth="1"/>
    <col min="14575" max="14576" width="3.625" style="132" customWidth="1"/>
    <col min="14577" max="14577" width="0.875" style="132" customWidth="1"/>
    <col min="14578" max="14578" width="10.125" style="132" customWidth="1"/>
    <col min="14579" max="14579" width="3.125" style="132" customWidth="1"/>
    <col min="14580" max="14580" width="10.25" style="132" customWidth="1"/>
    <col min="14581" max="14581" width="3.125" style="132" customWidth="1"/>
    <col min="14582" max="14582" width="10.25" style="132" customWidth="1"/>
    <col min="14583" max="14583" width="3.125" style="132" customWidth="1"/>
    <col min="14584" max="14584" width="10.25" style="132" customWidth="1"/>
    <col min="14585" max="14585" width="3.125" style="132" customWidth="1"/>
    <col min="14586" max="14586" width="10.125" style="132" customWidth="1"/>
    <col min="14587" max="14587" width="3.125" style="132" customWidth="1"/>
    <col min="14588" max="14588" width="8.625" style="132" customWidth="1"/>
    <col min="14589" max="14589" width="2.5" style="132" customWidth="1"/>
    <col min="14590" max="14590" width="8.625" style="132" customWidth="1"/>
    <col min="14591" max="14591" width="2.5" style="132" customWidth="1"/>
    <col min="14592" max="14592" width="8.625" style="132" customWidth="1"/>
    <col min="14593" max="14593" width="2.375" style="132" customWidth="1"/>
    <col min="14594" max="14594" width="8.625" style="132" customWidth="1"/>
    <col min="14595" max="14595" width="2.5" style="132" customWidth="1"/>
    <col min="14596" max="14596" width="8.625" style="132" customWidth="1"/>
    <col min="14597" max="14597" width="2.5" style="132" customWidth="1"/>
    <col min="14598" max="14598" width="8.625" style="132" customWidth="1"/>
    <col min="14599" max="14599" width="2.5" style="132" customWidth="1"/>
    <col min="14600" max="14600" width="8.625" style="132" customWidth="1"/>
    <col min="14601" max="14601" width="2.5" style="132" customWidth="1"/>
    <col min="14602" max="14602" width="0.875" style="132" customWidth="1"/>
    <col min="14603" max="14603" width="0.5" style="132" customWidth="1"/>
    <col min="14604" max="14604" width="4.125" style="132" customWidth="1"/>
    <col min="14605" max="14606" width="3.625" style="132" customWidth="1"/>
    <col min="14607" max="14607" width="0.875" style="132" customWidth="1"/>
    <col min="14608" max="14827" width="9" style="132" customWidth="1"/>
    <col min="14828" max="14828" width="0.875" style="132" customWidth="1"/>
    <col min="14829" max="14829" width="0.5" style="132" customWidth="1"/>
    <col min="14830" max="14830" width="4.125" style="132" customWidth="1"/>
    <col min="14831" max="14832" width="3.625" style="132" customWidth="1"/>
    <col min="14833" max="14833" width="0.875" style="132" customWidth="1"/>
    <col min="14834" max="14834" width="10.125" style="132" customWidth="1"/>
    <col min="14835" max="14835" width="3.125" style="132" customWidth="1"/>
    <col min="14836" max="14836" width="10.25" style="132" customWidth="1"/>
    <col min="14837" max="14837" width="3.125" style="132" customWidth="1"/>
    <col min="14838" max="14838" width="10.25" style="132" customWidth="1"/>
    <col min="14839" max="14839" width="3.125" style="132" customWidth="1"/>
    <col min="14840" max="14840" width="10.25" style="132" customWidth="1"/>
    <col min="14841" max="14841" width="3.125" style="132" customWidth="1"/>
    <col min="14842" max="14842" width="10.125" style="132" customWidth="1"/>
    <col min="14843" max="14843" width="3.125" style="132" customWidth="1"/>
    <col min="14844" max="14844" width="8.625" style="132" customWidth="1"/>
    <col min="14845" max="14845" width="2.5" style="132" customWidth="1"/>
    <col min="14846" max="14846" width="8.625" style="132" customWidth="1"/>
    <col min="14847" max="14847" width="2.5" style="132" customWidth="1"/>
    <col min="14848" max="14848" width="8.625" style="132" customWidth="1"/>
    <col min="14849" max="14849" width="2.375" style="132" customWidth="1"/>
    <col min="14850" max="14850" width="8.625" style="132" customWidth="1"/>
    <col min="14851" max="14851" width="2.5" style="132" customWidth="1"/>
    <col min="14852" max="14852" width="8.625" style="132" customWidth="1"/>
    <col min="14853" max="14853" width="2.5" style="132" customWidth="1"/>
    <col min="14854" max="14854" width="8.625" style="132" customWidth="1"/>
    <col min="14855" max="14855" width="2.5" style="132" customWidth="1"/>
    <col min="14856" max="14856" width="8.625" style="132" customWidth="1"/>
    <col min="14857" max="14857" width="2.5" style="132" customWidth="1"/>
    <col min="14858" max="14858" width="0.875" style="132" customWidth="1"/>
    <col min="14859" max="14859" width="0.5" style="132" customWidth="1"/>
    <col min="14860" max="14860" width="4.125" style="132" customWidth="1"/>
    <col min="14861" max="14862" width="3.625" style="132" customWidth="1"/>
    <col min="14863" max="14863" width="0.875" style="132" customWidth="1"/>
    <col min="14864" max="15083" width="9" style="132" customWidth="1"/>
    <col min="15084" max="15084" width="0.875" style="132" customWidth="1"/>
    <col min="15085" max="15085" width="0.5" style="132" customWidth="1"/>
    <col min="15086" max="15086" width="4.125" style="132" customWidth="1"/>
    <col min="15087" max="15088" width="3.625" style="132" customWidth="1"/>
    <col min="15089" max="15089" width="0.875" style="132" customWidth="1"/>
    <col min="15090" max="15090" width="10.125" style="132" customWidth="1"/>
    <col min="15091" max="15091" width="3.125" style="132" customWidth="1"/>
    <col min="15092" max="15092" width="10.25" style="132" customWidth="1"/>
    <col min="15093" max="15093" width="3.125" style="132" customWidth="1"/>
    <col min="15094" max="15094" width="10.25" style="132" customWidth="1"/>
    <col min="15095" max="15095" width="3.125" style="132" customWidth="1"/>
    <col min="15096" max="15096" width="10.25" style="132" customWidth="1"/>
    <col min="15097" max="15097" width="3.125" style="132" customWidth="1"/>
    <col min="15098" max="15098" width="10.125" style="132" customWidth="1"/>
    <col min="15099" max="15099" width="3.125" style="132" customWidth="1"/>
    <col min="15100" max="15100" width="8.625" style="132" customWidth="1"/>
    <col min="15101" max="15101" width="2.5" style="132" customWidth="1"/>
    <col min="15102" max="15102" width="8.625" style="132" customWidth="1"/>
    <col min="15103" max="15103" width="2.5" style="132" customWidth="1"/>
    <col min="15104" max="15104" width="8.625" style="132" customWidth="1"/>
    <col min="15105" max="15105" width="2.375" style="132" customWidth="1"/>
    <col min="15106" max="15106" width="8.625" style="132" customWidth="1"/>
    <col min="15107" max="15107" width="2.5" style="132" customWidth="1"/>
    <col min="15108" max="15108" width="8.625" style="132" customWidth="1"/>
    <col min="15109" max="15109" width="2.5" style="132" customWidth="1"/>
    <col min="15110" max="15110" width="8.625" style="132" customWidth="1"/>
    <col min="15111" max="15111" width="2.5" style="132" customWidth="1"/>
    <col min="15112" max="15112" width="8.625" style="132" customWidth="1"/>
    <col min="15113" max="15113" width="2.5" style="132" customWidth="1"/>
    <col min="15114" max="15114" width="0.875" style="132" customWidth="1"/>
    <col min="15115" max="15115" width="0.5" style="132" customWidth="1"/>
    <col min="15116" max="15116" width="4.125" style="132" customWidth="1"/>
    <col min="15117" max="15118" width="3.625" style="132" customWidth="1"/>
    <col min="15119" max="15119" width="0.875" style="132" customWidth="1"/>
    <col min="15120" max="15339" width="9" style="132" customWidth="1"/>
    <col min="15340" max="15340" width="0.875" style="132" customWidth="1"/>
    <col min="15341" max="15341" width="0.5" style="132" customWidth="1"/>
    <col min="15342" max="15342" width="4.125" style="132" customWidth="1"/>
    <col min="15343" max="15344" width="3.625" style="132" customWidth="1"/>
    <col min="15345" max="15345" width="0.875" style="132" customWidth="1"/>
    <col min="15346" max="15346" width="10.125" style="132" customWidth="1"/>
    <col min="15347" max="15347" width="3.125" style="132" customWidth="1"/>
    <col min="15348" max="15348" width="10.25" style="132" customWidth="1"/>
    <col min="15349" max="15349" width="3.125" style="132" customWidth="1"/>
    <col min="15350" max="15350" width="10.25" style="132" customWidth="1"/>
    <col min="15351" max="15351" width="3.125" style="132" customWidth="1"/>
    <col min="15352" max="15352" width="10.25" style="132" customWidth="1"/>
    <col min="15353" max="15353" width="3.125" style="132" customWidth="1"/>
    <col min="15354" max="15354" width="10.125" style="132" customWidth="1"/>
    <col min="15355" max="15355" width="3.125" style="132" customWidth="1"/>
    <col min="15356" max="15356" width="8.625" style="132" customWidth="1"/>
    <col min="15357" max="15357" width="2.5" style="132" customWidth="1"/>
    <col min="15358" max="15358" width="8.625" style="132" customWidth="1"/>
    <col min="15359" max="15359" width="2.5" style="132" customWidth="1"/>
    <col min="15360" max="15360" width="8.625" style="132" customWidth="1"/>
    <col min="15361" max="15361" width="2.375" style="132" customWidth="1"/>
    <col min="15362" max="15362" width="8.625" style="132" customWidth="1"/>
    <col min="15363" max="15363" width="2.5" style="132" customWidth="1"/>
    <col min="15364" max="15364" width="8.625" style="132" customWidth="1"/>
    <col min="15365" max="15365" width="2.5" style="132" customWidth="1"/>
    <col min="15366" max="15366" width="8.625" style="132" customWidth="1"/>
    <col min="15367" max="15367" width="2.5" style="132" customWidth="1"/>
    <col min="15368" max="15368" width="8.625" style="132" customWidth="1"/>
    <col min="15369" max="15369" width="2.5" style="132" customWidth="1"/>
    <col min="15370" max="15370" width="0.875" style="132" customWidth="1"/>
    <col min="15371" max="15371" width="0.5" style="132" customWidth="1"/>
    <col min="15372" max="15372" width="4.125" style="132" customWidth="1"/>
    <col min="15373" max="15374" width="3.625" style="132" customWidth="1"/>
    <col min="15375" max="15375" width="0.875" style="132" customWidth="1"/>
    <col min="15376" max="15595" width="9" style="132" customWidth="1"/>
    <col min="15596" max="15596" width="0.875" style="132" customWidth="1"/>
    <col min="15597" max="15597" width="0.5" style="132" customWidth="1"/>
    <col min="15598" max="15598" width="4.125" style="132" customWidth="1"/>
    <col min="15599" max="15600" width="3.625" style="132" customWidth="1"/>
    <col min="15601" max="15601" width="0.875" style="132" customWidth="1"/>
    <col min="15602" max="15602" width="10.125" style="132" customWidth="1"/>
    <col min="15603" max="15603" width="3.125" style="132" customWidth="1"/>
    <col min="15604" max="15604" width="10.25" style="132" customWidth="1"/>
    <col min="15605" max="15605" width="3.125" style="132" customWidth="1"/>
    <col min="15606" max="15606" width="10.25" style="132" customWidth="1"/>
    <col min="15607" max="15607" width="3.125" style="132" customWidth="1"/>
    <col min="15608" max="15608" width="10.25" style="132" customWidth="1"/>
    <col min="15609" max="15609" width="3.125" style="132" customWidth="1"/>
    <col min="15610" max="15610" width="10.125" style="132" customWidth="1"/>
    <col min="15611" max="15611" width="3.125" style="132" customWidth="1"/>
    <col min="15612" max="15612" width="8.625" style="132" customWidth="1"/>
    <col min="15613" max="15613" width="2.5" style="132" customWidth="1"/>
    <col min="15614" max="15614" width="8.625" style="132" customWidth="1"/>
    <col min="15615" max="15615" width="2.5" style="132" customWidth="1"/>
    <col min="15616" max="15616" width="8.625" style="132" customWidth="1"/>
    <col min="15617" max="15617" width="2.375" style="132" customWidth="1"/>
    <col min="15618" max="15618" width="8.625" style="132" customWidth="1"/>
    <col min="15619" max="15619" width="2.5" style="132" customWidth="1"/>
    <col min="15620" max="15620" width="8.625" style="132" customWidth="1"/>
    <col min="15621" max="15621" width="2.5" style="132" customWidth="1"/>
    <col min="15622" max="15622" width="8.625" style="132" customWidth="1"/>
    <col min="15623" max="15623" width="2.5" style="132" customWidth="1"/>
    <col min="15624" max="15624" width="8.625" style="132" customWidth="1"/>
    <col min="15625" max="15625" width="2.5" style="132" customWidth="1"/>
    <col min="15626" max="15626" width="0.875" style="132" customWidth="1"/>
    <col min="15627" max="15627" width="0.5" style="132" customWidth="1"/>
    <col min="15628" max="15628" width="4.125" style="132" customWidth="1"/>
    <col min="15629" max="15630" width="3.625" style="132" customWidth="1"/>
    <col min="15631" max="15631" width="0.875" style="132" customWidth="1"/>
    <col min="15632" max="15851" width="9" style="132" customWidth="1"/>
    <col min="15852" max="15852" width="0.875" style="132" customWidth="1"/>
    <col min="15853" max="15853" width="0.5" style="132" customWidth="1"/>
    <col min="15854" max="15854" width="4.125" style="132" customWidth="1"/>
    <col min="15855" max="15856" width="3.625" style="132" customWidth="1"/>
    <col min="15857" max="15857" width="0.875" style="132" customWidth="1"/>
    <col min="15858" max="15858" width="10.125" style="132" customWidth="1"/>
    <col min="15859" max="15859" width="3.125" style="132" customWidth="1"/>
    <col min="15860" max="15860" width="10.25" style="132" customWidth="1"/>
    <col min="15861" max="15861" width="3.125" style="132" customWidth="1"/>
    <col min="15862" max="15862" width="10.25" style="132" customWidth="1"/>
    <col min="15863" max="15863" width="3.125" style="132" customWidth="1"/>
    <col min="15864" max="15864" width="10.25" style="132" customWidth="1"/>
    <col min="15865" max="15865" width="3.125" style="132" customWidth="1"/>
    <col min="15866" max="15866" width="10.125" style="132" customWidth="1"/>
    <col min="15867" max="15867" width="3.125" style="132" customWidth="1"/>
    <col min="15868" max="15868" width="8.625" style="132" customWidth="1"/>
    <col min="15869" max="15869" width="2.5" style="132" customWidth="1"/>
    <col min="15870" max="15870" width="8.625" style="132" customWidth="1"/>
    <col min="15871" max="15871" width="2.5" style="132" customWidth="1"/>
    <col min="15872" max="15872" width="8.625" style="132" customWidth="1"/>
    <col min="15873" max="15873" width="2.375" style="132" customWidth="1"/>
    <col min="15874" max="15874" width="8.625" style="132" customWidth="1"/>
    <col min="15875" max="15875" width="2.5" style="132" customWidth="1"/>
    <col min="15876" max="15876" width="8.625" style="132" customWidth="1"/>
    <col min="15877" max="15877" width="2.5" style="132" customWidth="1"/>
    <col min="15878" max="15878" width="8.625" style="132" customWidth="1"/>
    <col min="15879" max="15879" width="2.5" style="132" customWidth="1"/>
    <col min="15880" max="15880" width="8.625" style="132" customWidth="1"/>
    <col min="15881" max="15881" width="2.5" style="132" customWidth="1"/>
    <col min="15882" max="15882" width="0.875" style="132" customWidth="1"/>
    <col min="15883" max="15883" width="0.5" style="132" customWidth="1"/>
    <col min="15884" max="15884" width="4.125" style="132" customWidth="1"/>
    <col min="15885" max="15886" width="3.625" style="132" customWidth="1"/>
    <col min="15887" max="15887" width="0.875" style="132" customWidth="1"/>
    <col min="15888" max="16107" width="9" style="132" customWidth="1"/>
    <col min="16108" max="16108" width="0.875" style="132" customWidth="1"/>
    <col min="16109" max="16109" width="0.5" style="132" customWidth="1"/>
    <col min="16110" max="16110" width="4.125" style="132" customWidth="1"/>
    <col min="16111" max="16112" width="3.625" style="132" customWidth="1"/>
    <col min="16113" max="16113" width="0.875" style="132" customWidth="1"/>
    <col min="16114" max="16114" width="10.125" style="132" customWidth="1"/>
    <col min="16115" max="16115" width="3.125" style="132" customWidth="1"/>
    <col min="16116" max="16116" width="10.25" style="132" customWidth="1"/>
    <col min="16117" max="16117" width="3.125" style="132" customWidth="1"/>
    <col min="16118" max="16118" width="10.25" style="132" customWidth="1"/>
    <col min="16119" max="16119" width="3.125" style="132" customWidth="1"/>
    <col min="16120" max="16120" width="10.25" style="132" customWidth="1"/>
    <col min="16121" max="16121" width="3.125" style="132" customWidth="1"/>
    <col min="16122" max="16122" width="10.125" style="132" customWidth="1"/>
    <col min="16123" max="16123" width="3.125" style="132" customWidth="1"/>
    <col min="16124" max="16124" width="8.625" style="132" customWidth="1"/>
    <col min="16125" max="16125" width="2.5" style="132" customWidth="1"/>
    <col min="16126" max="16126" width="8.625" style="132" customWidth="1"/>
    <col min="16127" max="16127" width="2.5" style="132" customWidth="1"/>
    <col min="16128" max="16128" width="8.625" style="132" customWidth="1"/>
    <col min="16129" max="16129" width="2.375" style="132" customWidth="1"/>
    <col min="16130" max="16130" width="8.625" style="132" customWidth="1"/>
    <col min="16131" max="16131" width="2.5" style="132" customWidth="1"/>
    <col min="16132" max="16132" width="8.625" style="132" customWidth="1"/>
    <col min="16133" max="16133" width="2.5" style="132" customWidth="1"/>
    <col min="16134" max="16134" width="8.625" style="132" customWidth="1"/>
    <col min="16135" max="16135" width="2.5" style="132" customWidth="1"/>
    <col min="16136" max="16136" width="8.625" style="132" customWidth="1"/>
    <col min="16137" max="16137" width="2.5" style="132" customWidth="1"/>
    <col min="16138" max="16138" width="0.875" style="132" customWidth="1"/>
    <col min="16139" max="16139" width="0.5" style="132" customWidth="1"/>
    <col min="16140" max="16140" width="4.125" style="132" customWidth="1"/>
    <col min="16141" max="16142" width="3.625" style="132" customWidth="1"/>
    <col min="16143" max="16143" width="0.875" style="132" customWidth="1"/>
    <col min="16144" max="16384" width="9" style="132" customWidth="1"/>
  </cols>
  <sheetData>
    <row r="1" spans="1:16" s="163" customFormat="1" ht="18" customHeight="1" x14ac:dyDescent="0.25">
      <c r="A1" s="17" t="s">
        <v>271</v>
      </c>
      <c r="B1" s="17"/>
      <c r="C1" s="17"/>
    </row>
    <row r="2" spans="1:16" s="163" customFormat="1" ht="18" customHeight="1" x14ac:dyDescent="0.25">
      <c r="A2" s="17"/>
      <c r="B2" s="17"/>
      <c r="C2" s="17"/>
    </row>
    <row r="3" spans="1:16" ht="21" customHeight="1" x14ac:dyDescent="0.25">
      <c r="A3" s="297" t="s">
        <v>122</v>
      </c>
      <c r="B3" s="122"/>
      <c r="D3" s="176"/>
      <c r="L3" s="97"/>
      <c r="N3" s="212"/>
      <c r="O3" s="89" t="s">
        <v>123</v>
      </c>
    </row>
    <row r="4" spans="1:16" x14ac:dyDescent="0.15">
      <c r="A4" s="440" t="s">
        <v>1</v>
      </c>
      <c r="B4" s="440"/>
      <c r="C4" s="441"/>
      <c r="D4" s="463" t="s">
        <v>124</v>
      </c>
      <c r="E4" s="440" t="s">
        <v>106</v>
      </c>
      <c r="F4" s="491" t="s">
        <v>108</v>
      </c>
      <c r="G4" s="491" t="s">
        <v>110</v>
      </c>
      <c r="H4" s="459" t="s">
        <v>107</v>
      </c>
      <c r="I4" s="440" t="s">
        <v>112</v>
      </c>
      <c r="J4" s="456" t="s">
        <v>115</v>
      </c>
      <c r="K4" s="491" t="s">
        <v>116</v>
      </c>
      <c r="L4" s="456" t="s">
        <v>117</v>
      </c>
      <c r="M4" s="456" t="s">
        <v>118</v>
      </c>
      <c r="N4" s="456" t="s">
        <v>164</v>
      </c>
      <c r="O4" s="456" t="s">
        <v>120</v>
      </c>
      <c r="P4" s="176"/>
    </row>
    <row r="5" spans="1:16" ht="24" customHeight="1" x14ac:dyDescent="0.15">
      <c r="A5" s="442" t="s">
        <v>0</v>
      </c>
      <c r="B5" s="442"/>
      <c r="C5" s="443"/>
      <c r="D5" s="427"/>
      <c r="E5" s="442"/>
      <c r="F5" s="432"/>
      <c r="G5" s="432"/>
      <c r="H5" s="460"/>
      <c r="I5" s="442"/>
      <c r="J5" s="432"/>
      <c r="K5" s="432"/>
      <c r="L5" s="432"/>
      <c r="M5" s="432"/>
      <c r="N5" s="432"/>
      <c r="O5" s="432"/>
      <c r="P5" s="176"/>
    </row>
    <row r="6" spans="1:16" s="176" customFormat="1" ht="27" customHeight="1" x14ac:dyDescent="0.15">
      <c r="A6" s="65" t="s">
        <v>16</v>
      </c>
      <c r="B6" s="65">
        <v>17</v>
      </c>
      <c r="C6" s="72" t="s">
        <v>13</v>
      </c>
      <c r="D6" s="136">
        <v>214721.76</v>
      </c>
      <c r="E6" s="149">
        <v>187219</v>
      </c>
      <c r="F6" s="149">
        <v>4972</v>
      </c>
      <c r="G6" s="149">
        <v>6950</v>
      </c>
      <c r="H6" s="149">
        <v>487</v>
      </c>
      <c r="I6" s="149">
        <v>8357</v>
      </c>
      <c r="J6" s="149">
        <v>1503</v>
      </c>
      <c r="K6" s="149">
        <v>3716.38</v>
      </c>
      <c r="L6" s="149">
        <v>575.89</v>
      </c>
      <c r="M6" s="149">
        <v>24.49</v>
      </c>
      <c r="N6" s="143" t="s">
        <v>87</v>
      </c>
      <c r="O6" s="149">
        <v>917</v>
      </c>
    </row>
    <row r="7" spans="1:16" s="176" customFormat="1" ht="27" customHeight="1" x14ac:dyDescent="0.15">
      <c r="A7" s="22"/>
      <c r="B7" s="22">
        <v>22</v>
      </c>
      <c r="C7" s="135"/>
      <c r="D7" s="137" t="s">
        <v>149</v>
      </c>
      <c r="E7" s="144">
        <v>166125</v>
      </c>
      <c r="F7" s="144">
        <v>6557</v>
      </c>
      <c r="G7" s="144">
        <v>17799</v>
      </c>
      <c r="H7" s="144">
        <v>642</v>
      </c>
      <c r="I7" s="144">
        <v>3878</v>
      </c>
      <c r="J7" s="144">
        <v>1750</v>
      </c>
      <c r="K7" s="144">
        <v>3845</v>
      </c>
      <c r="L7" s="144">
        <v>483</v>
      </c>
      <c r="M7" s="144" t="s">
        <v>87</v>
      </c>
      <c r="N7" s="144" t="s">
        <v>87</v>
      </c>
      <c r="O7" s="144" t="s">
        <v>149</v>
      </c>
    </row>
    <row r="8" spans="1:16" s="176" customFormat="1" ht="27" customHeight="1" x14ac:dyDescent="0.15">
      <c r="A8" s="22"/>
      <c r="B8" s="22">
        <v>27</v>
      </c>
      <c r="C8" s="135"/>
      <c r="D8" s="137" t="s">
        <v>149</v>
      </c>
      <c r="E8" s="144">
        <v>171967</v>
      </c>
      <c r="F8" s="144">
        <v>7801</v>
      </c>
      <c r="G8" s="144">
        <v>18783</v>
      </c>
      <c r="H8" s="144">
        <v>1257</v>
      </c>
      <c r="I8" s="144">
        <v>1073</v>
      </c>
      <c r="J8" s="144" t="s">
        <v>149</v>
      </c>
      <c r="K8" s="144" t="s">
        <v>149</v>
      </c>
      <c r="L8" s="144" t="s">
        <v>149</v>
      </c>
      <c r="M8" s="144" t="s">
        <v>87</v>
      </c>
      <c r="N8" s="144" t="s">
        <v>149</v>
      </c>
      <c r="O8" s="144">
        <v>3228</v>
      </c>
    </row>
    <row r="9" spans="1:16" s="176" customFormat="1" ht="27" customHeight="1" x14ac:dyDescent="0.15">
      <c r="A9" s="187" t="s">
        <v>173</v>
      </c>
      <c r="B9" s="187">
        <v>2</v>
      </c>
      <c r="C9" s="210" t="s">
        <v>13</v>
      </c>
      <c r="D9" s="215">
        <v>197298</v>
      </c>
      <c r="E9" s="214">
        <v>155348</v>
      </c>
      <c r="F9" s="214">
        <v>3181</v>
      </c>
      <c r="G9" s="214">
        <v>13165</v>
      </c>
      <c r="H9" s="214" t="s">
        <v>149</v>
      </c>
      <c r="I9" s="214">
        <v>843</v>
      </c>
      <c r="J9" s="214">
        <v>699</v>
      </c>
      <c r="K9" s="214">
        <v>4071.3</v>
      </c>
      <c r="L9" s="214">
        <v>1265.76</v>
      </c>
      <c r="M9" s="214" t="s">
        <v>87</v>
      </c>
      <c r="N9" s="214" t="s">
        <v>149</v>
      </c>
      <c r="O9" s="214" t="s">
        <v>149</v>
      </c>
    </row>
    <row r="10" spans="1:16" s="176" customFormat="1" ht="27" customHeight="1" x14ac:dyDescent="0.15">
      <c r="A10" s="484" t="s">
        <v>65</v>
      </c>
      <c r="B10" s="484"/>
      <c r="C10" s="485"/>
      <c r="D10" s="137" t="s">
        <v>149</v>
      </c>
      <c r="E10" s="144">
        <v>1112</v>
      </c>
      <c r="F10" s="144" t="s">
        <v>32</v>
      </c>
      <c r="G10" s="144" t="s">
        <v>32</v>
      </c>
      <c r="H10" s="144" t="s">
        <v>149</v>
      </c>
      <c r="I10" s="144" t="s">
        <v>32</v>
      </c>
      <c r="J10" s="144" t="s">
        <v>32</v>
      </c>
      <c r="K10" s="144" t="s">
        <v>149</v>
      </c>
      <c r="L10" s="144" t="s">
        <v>149</v>
      </c>
      <c r="M10" s="144" t="s">
        <v>87</v>
      </c>
      <c r="N10" s="144" t="s">
        <v>32</v>
      </c>
      <c r="O10" s="144" t="s">
        <v>149</v>
      </c>
    </row>
    <row r="11" spans="1:16" s="176" customFormat="1" ht="27" customHeight="1" x14ac:dyDescent="0.15">
      <c r="A11" s="484" t="s">
        <v>252</v>
      </c>
      <c r="B11" s="484"/>
      <c r="C11" s="485"/>
      <c r="D11" s="137">
        <v>13082</v>
      </c>
      <c r="E11" s="144">
        <v>11567</v>
      </c>
      <c r="F11" s="144" t="s">
        <v>32</v>
      </c>
      <c r="G11" s="144">
        <v>255</v>
      </c>
      <c r="H11" s="144" t="s">
        <v>149</v>
      </c>
      <c r="I11" s="144" t="s">
        <v>149</v>
      </c>
      <c r="J11" s="144" t="s">
        <v>149</v>
      </c>
      <c r="K11" s="144">
        <v>363.6</v>
      </c>
      <c r="L11" s="144" t="s">
        <v>149</v>
      </c>
      <c r="M11" s="144" t="s">
        <v>87</v>
      </c>
      <c r="N11" s="144" t="s">
        <v>149</v>
      </c>
      <c r="O11" s="144">
        <v>723</v>
      </c>
    </row>
    <row r="12" spans="1:16" s="176" customFormat="1" ht="27" customHeight="1" x14ac:dyDescent="0.15">
      <c r="A12" s="484" t="s">
        <v>253</v>
      </c>
      <c r="B12" s="484"/>
      <c r="C12" s="485"/>
      <c r="D12" s="137">
        <v>15575</v>
      </c>
      <c r="E12" s="144">
        <v>12992</v>
      </c>
      <c r="F12" s="144" t="s">
        <v>149</v>
      </c>
      <c r="G12" s="144">
        <v>910</v>
      </c>
      <c r="H12" s="144" t="s">
        <v>149</v>
      </c>
      <c r="I12" s="144">
        <v>12</v>
      </c>
      <c r="J12" s="144">
        <v>6</v>
      </c>
      <c r="K12" s="144" t="s">
        <v>149</v>
      </c>
      <c r="L12" s="144">
        <v>15</v>
      </c>
      <c r="M12" s="144" t="s">
        <v>87</v>
      </c>
      <c r="N12" s="144">
        <v>769</v>
      </c>
      <c r="O12" s="144">
        <v>576</v>
      </c>
    </row>
    <row r="13" spans="1:16" s="176" customFormat="1" ht="27" customHeight="1" x14ac:dyDescent="0.15">
      <c r="A13" s="484" t="s">
        <v>196</v>
      </c>
      <c r="B13" s="484"/>
      <c r="C13" s="485"/>
      <c r="D13" s="137">
        <v>15157</v>
      </c>
      <c r="E13" s="144">
        <v>13143</v>
      </c>
      <c r="F13" s="144" t="s">
        <v>32</v>
      </c>
      <c r="G13" s="144" t="s">
        <v>149</v>
      </c>
      <c r="H13" s="144" t="s">
        <v>149</v>
      </c>
      <c r="I13" s="144" t="s">
        <v>32</v>
      </c>
      <c r="J13" s="144" t="s">
        <v>32</v>
      </c>
      <c r="K13" s="144" t="s">
        <v>149</v>
      </c>
      <c r="L13" s="144" t="s">
        <v>149</v>
      </c>
      <c r="M13" s="144" t="s">
        <v>87</v>
      </c>
      <c r="N13" s="144" t="s">
        <v>149</v>
      </c>
      <c r="O13" s="144">
        <v>1580</v>
      </c>
    </row>
    <row r="14" spans="1:16" s="176" customFormat="1" ht="27" customHeight="1" x14ac:dyDescent="0.15">
      <c r="A14" s="484" t="s">
        <v>254</v>
      </c>
      <c r="B14" s="484"/>
      <c r="C14" s="485"/>
      <c r="D14" s="137">
        <v>25274</v>
      </c>
      <c r="E14" s="144">
        <v>23988</v>
      </c>
      <c r="F14" s="144" t="s">
        <v>32</v>
      </c>
      <c r="G14" s="144">
        <v>81</v>
      </c>
      <c r="H14" s="144" t="s">
        <v>149</v>
      </c>
      <c r="I14" s="144" t="s">
        <v>149</v>
      </c>
      <c r="J14" s="144" t="s">
        <v>149</v>
      </c>
      <c r="K14" s="144" t="s">
        <v>149</v>
      </c>
      <c r="L14" s="144" t="s">
        <v>149</v>
      </c>
      <c r="M14" s="144" t="s">
        <v>87</v>
      </c>
      <c r="N14" s="144" t="s">
        <v>149</v>
      </c>
      <c r="O14" s="144" t="s">
        <v>149</v>
      </c>
    </row>
    <row r="15" spans="1:16" s="176" customFormat="1" ht="27" customHeight="1" x14ac:dyDescent="0.15">
      <c r="A15" s="484" t="s">
        <v>255</v>
      </c>
      <c r="B15" s="484"/>
      <c r="C15" s="485"/>
      <c r="D15" s="137">
        <v>16273</v>
      </c>
      <c r="E15" s="144" t="s">
        <v>149</v>
      </c>
      <c r="F15" s="144">
        <v>1284</v>
      </c>
      <c r="G15" s="144" t="s">
        <v>149</v>
      </c>
      <c r="H15" s="144" t="s">
        <v>149</v>
      </c>
      <c r="I15" s="144" t="s">
        <v>149</v>
      </c>
      <c r="J15" s="144" t="s">
        <v>32</v>
      </c>
      <c r="K15" s="144" t="s">
        <v>149</v>
      </c>
      <c r="L15" s="144" t="s">
        <v>32</v>
      </c>
      <c r="M15" s="144" t="s">
        <v>87</v>
      </c>
      <c r="N15" s="144">
        <v>235</v>
      </c>
      <c r="O15" s="144">
        <v>1695</v>
      </c>
    </row>
    <row r="16" spans="1:16" s="176" customFormat="1" ht="27" customHeight="1" x14ac:dyDescent="0.15">
      <c r="A16" s="484" t="s">
        <v>256</v>
      </c>
      <c r="B16" s="484"/>
      <c r="C16" s="485"/>
      <c r="D16" s="137">
        <v>5805</v>
      </c>
      <c r="E16" s="144">
        <v>3111</v>
      </c>
      <c r="F16" s="144" t="s">
        <v>149</v>
      </c>
      <c r="G16" s="144">
        <v>264</v>
      </c>
      <c r="H16" s="144" t="s">
        <v>149</v>
      </c>
      <c r="I16" s="144" t="s">
        <v>32</v>
      </c>
      <c r="J16" s="144" t="s">
        <v>149</v>
      </c>
      <c r="K16" s="144">
        <v>45</v>
      </c>
      <c r="L16" s="144">
        <v>121</v>
      </c>
      <c r="M16" s="144" t="s">
        <v>87</v>
      </c>
      <c r="N16" s="144" t="s">
        <v>149</v>
      </c>
      <c r="O16" s="144" t="s">
        <v>149</v>
      </c>
    </row>
    <row r="17" spans="1:15" s="176" customFormat="1" ht="27" customHeight="1" x14ac:dyDescent="0.15">
      <c r="A17" s="484" t="s">
        <v>257</v>
      </c>
      <c r="B17" s="484"/>
      <c r="C17" s="485"/>
      <c r="D17" s="137">
        <v>4738</v>
      </c>
      <c r="E17" s="144" t="s">
        <v>149</v>
      </c>
      <c r="F17" s="144" t="s">
        <v>32</v>
      </c>
      <c r="G17" s="144">
        <v>540</v>
      </c>
      <c r="H17" s="144" t="s">
        <v>149</v>
      </c>
      <c r="I17" s="144" t="s">
        <v>149</v>
      </c>
      <c r="J17" s="144" t="s">
        <v>32</v>
      </c>
      <c r="K17" s="144">
        <v>43</v>
      </c>
      <c r="L17" s="144" t="s">
        <v>149</v>
      </c>
      <c r="M17" s="144" t="s">
        <v>87</v>
      </c>
      <c r="N17" s="144" t="s">
        <v>149</v>
      </c>
      <c r="O17" s="144" t="s">
        <v>149</v>
      </c>
    </row>
    <row r="18" spans="1:15" s="176" customFormat="1" ht="27" customHeight="1" x14ac:dyDescent="0.15">
      <c r="A18" s="484" t="s">
        <v>199</v>
      </c>
      <c r="B18" s="484"/>
      <c r="C18" s="485"/>
      <c r="D18" s="137">
        <v>2281</v>
      </c>
      <c r="E18" s="144">
        <v>528</v>
      </c>
      <c r="F18" s="144">
        <v>80</v>
      </c>
      <c r="G18" s="144" t="s">
        <v>149</v>
      </c>
      <c r="H18" s="144" t="s">
        <v>149</v>
      </c>
      <c r="I18" s="144">
        <v>27</v>
      </c>
      <c r="J18" s="144" t="s">
        <v>32</v>
      </c>
      <c r="K18" s="144">
        <v>39</v>
      </c>
      <c r="L18" s="144" t="s">
        <v>32</v>
      </c>
      <c r="M18" s="144" t="s">
        <v>87</v>
      </c>
      <c r="N18" s="144" t="s">
        <v>149</v>
      </c>
      <c r="O18" s="144">
        <v>867</v>
      </c>
    </row>
    <row r="19" spans="1:15" s="176" customFormat="1" ht="27" customHeight="1" x14ac:dyDescent="0.15">
      <c r="A19" s="484" t="s">
        <v>258</v>
      </c>
      <c r="B19" s="484"/>
      <c r="C19" s="485"/>
      <c r="D19" s="137">
        <v>23642</v>
      </c>
      <c r="E19" s="144" t="s">
        <v>149</v>
      </c>
      <c r="F19" s="144" t="s">
        <v>149</v>
      </c>
      <c r="G19" s="172">
        <v>1259</v>
      </c>
      <c r="H19" s="144" t="s">
        <v>149</v>
      </c>
      <c r="I19" s="172" t="s">
        <v>149</v>
      </c>
      <c r="J19" s="144" t="s">
        <v>32</v>
      </c>
      <c r="K19" s="144">
        <v>115</v>
      </c>
      <c r="L19" s="144" t="s">
        <v>149</v>
      </c>
      <c r="M19" s="144" t="s">
        <v>87</v>
      </c>
      <c r="N19" s="144" t="s">
        <v>32</v>
      </c>
      <c r="O19" s="144">
        <v>1546</v>
      </c>
    </row>
    <row r="20" spans="1:15" s="176" customFormat="1" ht="27" customHeight="1" x14ac:dyDescent="0.15">
      <c r="A20" s="484" t="s">
        <v>259</v>
      </c>
      <c r="B20" s="484"/>
      <c r="C20" s="485"/>
      <c r="D20" s="137">
        <v>22058</v>
      </c>
      <c r="E20" s="144">
        <v>19189</v>
      </c>
      <c r="F20" s="144" t="s">
        <v>149</v>
      </c>
      <c r="G20" s="172">
        <v>937</v>
      </c>
      <c r="H20" s="144" t="s">
        <v>149</v>
      </c>
      <c r="I20" s="144">
        <v>95</v>
      </c>
      <c r="J20" s="144" t="s">
        <v>149</v>
      </c>
      <c r="K20" s="172">
        <v>429.02</v>
      </c>
      <c r="L20" s="144" t="s">
        <v>149</v>
      </c>
      <c r="M20" s="144" t="s">
        <v>87</v>
      </c>
      <c r="N20" s="144" t="s">
        <v>149</v>
      </c>
      <c r="O20" s="144" t="s">
        <v>149</v>
      </c>
    </row>
    <row r="21" spans="1:15" s="176" customFormat="1" ht="27" customHeight="1" x14ac:dyDescent="0.15">
      <c r="A21" s="484" t="s">
        <v>239</v>
      </c>
      <c r="B21" s="484"/>
      <c r="C21" s="485"/>
      <c r="D21" s="137">
        <v>21218</v>
      </c>
      <c r="E21" s="144">
        <v>16342</v>
      </c>
      <c r="F21" s="172">
        <v>119</v>
      </c>
      <c r="G21" s="144" t="s">
        <v>149</v>
      </c>
      <c r="H21" s="144" t="s">
        <v>149</v>
      </c>
      <c r="I21" s="172">
        <v>25</v>
      </c>
      <c r="J21" s="144" t="s">
        <v>149</v>
      </c>
      <c r="K21" s="172">
        <v>603.41999999999996</v>
      </c>
      <c r="L21" s="144" t="s">
        <v>149</v>
      </c>
      <c r="M21" s="144" t="s">
        <v>87</v>
      </c>
      <c r="N21" s="144" t="s">
        <v>149</v>
      </c>
      <c r="O21" s="144" t="s">
        <v>149</v>
      </c>
    </row>
    <row r="22" spans="1:15" s="176" customFormat="1" ht="27" customHeight="1" x14ac:dyDescent="0.15">
      <c r="A22" s="484" t="s">
        <v>92</v>
      </c>
      <c r="B22" s="484"/>
      <c r="C22" s="485"/>
      <c r="D22" s="137">
        <v>5452</v>
      </c>
      <c r="E22" s="144">
        <v>2465</v>
      </c>
      <c r="F22" s="144" t="s">
        <v>149</v>
      </c>
      <c r="G22" s="144">
        <v>2501</v>
      </c>
      <c r="H22" s="144" t="s">
        <v>32</v>
      </c>
      <c r="I22" s="144" t="s">
        <v>32</v>
      </c>
      <c r="J22" s="144" t="s">
        <v>32</v>
      </c>
      <c r="K22" s="172" t="s">
        <v>149</v>
      </c>
      <c r="L22" s="144" t="s">
        <v>149</v>
      </c>
      <c r="M22" s="144" t="s">
        <v>87</v>
      </c>
      <c r="N22" s="144">
        <v>56</v>
      </c>
      <c r="O22" s="144" t="s">
        <v>149</v>
      </c>
    </row>
    <row r="23" spans="1:15" s="176" customFormat="1" ht="27" customHeight="1" x14ac:dyDescent="0.15">
      <c r="A23" s="484" t="s">
        <v>260</v>
      </c>
      <c r="B23" s="484"/>
      <c r="C23" s="485"/>
      <c r="D23" s="137">
        <v>999</v>
      </c>
      <c r="E23" s="172">
        <v>723</v>
      </c>
      <c r="F23" s="172" t="s">
        <v>32</v>
      </c>
      <c r="G23" s="172">
        <v>173</v>
      </c>
      <c r="H23" s="144" t="s">
        <v>149</v>
      </c>
      <c r="I23" s="144" t="s">
        <v>149</v>
      </c>
      <c r="J23" s="144" t="s">
        <v>32</v>
      </c>
      <c r="K23" s="144">
        <v>59</v>
      </c>
      <c r="L23" s="144" t="s">
        <v>32</v>
      </c>
      <c r="M23" s="144" t="s">
        <v>87</v>
      </c>
      <c r="N23" s="144" t="s">
        <v>149</v>
      </c>
      <c r="O23" s="144" t="s">
        <v>32</v>
      </c>
    </row>
    <row r="24" spans="1:15" s="176" customFormat="1" ht="27" customHeight="1" x14ac:dyDescent="0.15">
      <c r="A24" s="484" t="s">
        <v>58</v>
      </c>
      <c r="B24" s="484"/>
      <c r="C24" s="485"/>
      <c r="D24" s="137">
        <v>3385</v>
      </c>
      <c r="E24" s="144">
        <v>2745</v>
      </c>
      <c r="F24" s="144" t="s">
        <v>149</v>
      </c>
      <c r="G24" s="172">
        <v>346</v>
      </c>
      <c r="H24" s="172" t="s">
        <v>149</v>
      </c>
      <c r="I24" s="172" t="s">
        <v>149</v>
      </c>
      <c r="J24" s="172">
        <v>34</v>
      </c>
      <c r="K24" s="144">
        <v>54</v>
      </c>
      <c r="L24" s="144" t="s">
        <v>149</v>
      </c>
      <c r="M24" s="144" t="s">
        <v>87</v>
      </c>
      <c r="N24" s="144" t="s">
        <v>149</v>
      </c>
      <c r="O24" s="144" t="s">
        <v>149</v>
      </c>
    </row>
    <row r="25" spans="1:15" s="176" customFormat="1" ht="27" customHeight="1" x14ac:dyDescent="0.15">
      <c r="A25" s="484" t="s">
        <v>261</v>
      </c>
      <c r="B25" s="484"/>
      <c r="C25" s="485"/>
      <c r="D25" s="137" t="s">
        <v>149</v>
      </c>
      <c r="E25" s="172">
        <v>113</v>
      </c>
      <c r="F25" s="144" t="s">
        <v>32</v>
      </c>
      <c r="G25" s="144" t="s">
        <v>32</v>
      </c>
      <c r="H25" s="144" t="s">
        <v>32</v>
      </c>
      <c r="I25" s="144" t="s">
        <v>32</v>
      </c>
      <c r="J25" s="172">
        <v>115</v>
      </c>
      <c r="K25" s="172" t="s">
        <v>32</v>
      </c>
      <c r="L25" s="144" t="s">
        <v>32</v>
      </c>
      <c r="M25" s="144" t="s">
        <v>87</v>
      </c>
      <c r="N25" s="144" t="s">
        <v>32</v>
      </c>
      <c r="O25" s="144" t="s">
        <v>149</v>
      </c>
    </row>
    <row r="26" spans="1:15" s="176" customFormat="1" ht="27" customHeight="1" x14ac:dyDescent="0.15">
      <c r="A26" s="484" t="s">
        <v>263</v>
      </c>
      <c r="B26" s="484"/>
      <c r="C26" s="485"/>
      <c r="D26" s="137">
        <v>7428</v>
      </c>
      <c r="E26" s="144">
        <v>3970</v>
      </c>
      <c r="F26" s="172">
        <v>103</v>
      </c>
      <c r="G26" s="172">
        <v>2066</v>
      </c>
      <c r="H26" s="172" t="s">
        <v>149</v>
      </c>
      <c r="I26" s="172" t="s">
        <v>149</v>
      </c>
      <c r="J26" s="172" t="s">
        <v>149</v>
      </c>
      <c r="K26" s="172">
        <v>216.42</v>
      </c>
      <c r="L26" s="144" t="s">
        <v>149</v>
      </c>
      <c r="M26" s="144" t="s">
        <v>87</v>
      </c>
      <c r="N26" s="144" t="s">
        <v>149</v>
      </c>
      <c r="O26" s="144">
        <v>44</v>
      </c>
    </row>
    <row r="27" spans="1:15" s="176" customFormat="1" ht="27" customHeight="1" x14ac:dyDescent="0.15">
      <c r="A27" s="484" t="s">
        <v>266</v>
      </c>
      <c r="B27" s="484"/>
      <c r="C27" s="485"/>
      <c r="D27" s="137" t="s">
        <v>32</v>
      </c>
      <c r="E27" s="144" t="s">
        <v>32</v>
      </c>
      <c r="F27" s="144" t="s">
        <v>32</v>
      </c>
      <c r="G27" s="144" t="s">
        <v>32</v>
      </c>
      <c r="H27" s="144" t="s">
        <v>32</v>
      </c>
      <c r="I27" s="144" t="s">
        <v>32</v>
      </c>
      <c r="J27" s="144" t="s">
        <v>32</v>
      </c>
      <c r="K27" s="144" t="s">
        <v>32</v>
      </c>
      <c r="L27" s="144" t="s">
        <v>32</v>
      </c>
      <c r="M27" s="144" t="s">
        <v>87</v>
      </c>
      <c r="N27" s="144" t="s">
        <v>32</v>
      </c>
      <c r="O27" s="144" t="s">
        <v>32</v>
      </c>
    </row>
    <row r="28" spans="1:15" s="176" customFormat="1" ht="27" customHeight="1" x14ac:dyDescent="0.15">
      <c r="A28" s="484" t="s">
        <v>264</v>
      </c>
      <c r="B28" s="484"/>
      <c r="C28" s="485"/>
      <c r="D28" s="137">
        <v>9669</v>
      </c>
      <c r="E28" s="144" t="s">
        <v>149</v>
      </c>
      <c r="F28" s="144" t="s">
        <v>149</v>
      </c>
      <c r="G28" s="172" t="s">
        <v>149</v>
      </c>
      <c r="H28" s="172" t="s">
        <v>149</v>
      </c>
      <c r="I28" s="172">
        <v>161</v>
      </c>
      <c r="J28" s="172" t="s">
        <v>149</v>
      </c>
      <c r="K28" s="144" t="s">
        <v>149</v>
      </c>
      <c r="L28" s="144">
        <v>34</v>
      </c>
      <c r="M28" s="144" t="s">
        <v>87</v>
      </c>
      <c r="N28" s="144">
        <v>57</v>
      </c>
      <c r="O28" s="144">
        <v>1208</v>
      </c>
    </row>
    <row r="29" spans="1:15" s="176" customFormat="1" ht="27" customHeight="1" x14ac:dyDescent="0.15">
      <c r="A29" s="484" t="s">
        <v>265</v>
      </c>
      <c r="B29" s="484"/>
      <c r="C29" s="485"/>
      <c r="D29" s="137">
        <v>3242</v>
      </c>
      <c r="E29" s="144">
        <v>2047</v>
      </c>
      <c r="F29" s="144" t="s">
        <v>32</v>
      </c>
      <c r="G29" s="172">
        <v>82</v>
      </c>
      <c r="H29" s="172">
        <v>13</v>
      </c>
      <c r="I29" s="172" t="s">
        <v>149</v>
      </c>
      <c r="J29" s="172">
        <v>274</v>
      </c>
      <c r="K29" s="144" t="s">
        <v>149</v>
      </c>
      <c r="L29" s="144" t="s">
        <v>149</v>
      </c>
      <c r="M29" s="144" t="s">
        <v>87</v>
      </c>
      <c r="N29" s="144" t="s">
        <v>149</v>
      </c>
      <c r="O29" s="144" t="s">
        <v>149</v>
      </c>
    </row>
    <row r="30" spans="1:15" ht="27" customHeight="1" x14ac:dyDescent="0.15">
      <c r="A30" s="416" t="s">
        <v>30</v>
      </c>
      <c r="B30" s="416"/>
      <c r="C30" s="417"/>
      <c r="D30" s="140">
        <v>10443721</v>
      </c>
      <c r="E30" s="147">
        <v>5319887</v>
      </c>
      <c r="F30" s="147">
        <v>669473</v>
      </c>
      <c r="G30" s="147">
        <v>266603</v>
      </c>
      <c r="H30" s="147">
        <v>581529</v>
      </c>
      <c r="I30" s="147">
        <v>267591</v>
      </c>
      <c r="J30" s="147">
        <v>48550</v>
      </c>
      <c r="K30" s="216">
        <v>2049381.39</v>
      </c>
      <c r="L30" s="147">
        <v>145287.35999999999</v>
      </c>
      <c r="M30" s="147" t="s">
        <v>87</v>
      </c>
      <c r="N30" s="147">
        <v>296159.45</v>
      </c>
      <c r="O30" s="147">
        <v>799260.29</v>
      </c>
    </row>
    <row r="31" spans="1:15" s="110" customFormat="1" x14ac:dyDescent="0.25">
      <c r="D31" s="180"/>
      <c r="L31" s="494" t="s">
        <v>223</v>
      </c>
      <c r="M31" s="494"/>
      <c r="N31" s="494"/>
      <c r="O31" s="494"/>
    </row>
    <row r="32" spans="1:15" s="97" customFormat="1" ht="40.5" customHeight="1" x14ac:dyDescent="0.15">
      <c r="A32" s="492" t="s">
        <v>291</v>
      </c>
      <c r="B32" s="492"/>
      <c r="C32" s="492"/>
      <c r="D32" s="492"/>
      <c r="E32" s="492"/>
      <c r="F32" s="492"/>
      <c r="G32" s="492"/>
      <c r="H32" s="492"/>
      <c r="I32" s="492"/>
      <c r="K32" s="168"/>
      <c r="L32" s="168"/>
      <c r="M32" s="168"/>
      <c r="N32" s="168"/>
      <c r="O32" s="168"/>
    </row>
    <row r="33" spans="4:14" x14ac:dyDescent="0.15">
      <c r="D33" s="176"/>
      <c r="N33" s="144"/>
    </row>
    <row r="34" spans="4:14" x14ac:dyDescent="0.15">
      <c r="D34" s="176"/>
      <c r="N34" s="176"/>
    </row>
    <row r="35" spans="4:14" x14ac:dyDescent="0.15">
      <c r="D35" s="176"/>
      <c r="N35" s="176"/>
    </row>
    <row r="36" spans="4:14" x14ac:dyDescent="0.15">
      <c r="D36" s="176"/>
      <c r="N36" s="176"/>
    </row>
  </sheetData>
  <mergeCells count="37">
    <mergeCell ref="A32:I32"/>
    <mergeCell ref="A28:C28"/>
    <mergeCell ref="A29:C29"/>
    <mergeCell ref="A30:C30"/>
    <mergeCell ref="L31:O31"/>
    <mergeCell ref="J4:J5"/>
    <mergeCell ref="K4:K5"/>
    <mergeCell ref="L4:L5"/>
    <mergeCell ref="M4:M5"/>
    <mergeCell ref="D4:D5"/>
    <mergeCell ref="E4:E5"/>
    <mergeCell ref="F4:F5"/>
    <mergeCell ref="G4:G5"/>
    <mergeCell ref="H4:H5"/>
    <mergeCell ref="N4:N5"/>
    <mergeCell ref="O4:O5"/>
    <mergeCell ref="A23:C23"/>
    <mergeCell ref="A24:C24"/>
    <mergeCell ref="A25:C25"/>
    <mergeCell ref="A13:C13"/>
    <mergeCell ref="A14:C14"/>
    <mergeCell ref="A15:C15"/>
    <mergeCell ref="A16:C16"/>
    <mergeCell ref="A17:C17"/>
    <mergeCell ref="A4:C4"/>
    <mergeCell ref="A5:C5"/>
    <mergeCell ref="A10:C10"/>
    <mergeCell ref="A11:C11"/>
    <mergeCell ref="A12:C12"/>
    <mergeCell ref="I4:I5"/>
    <mergeCell ref="A26:C26"/>
    <mergeCell ref="A27:C27"/>
    <mergeCell ref="A18:C18"/>
    <mergeCell ref="A19:C19"/>
    <mergeCell ref="A20:C20"/>
    <mergeCell ref="A21:C21"/>
    <mergeCell ref="A22:C22"/>
  </mergeCells>
  <phoneticPr fontId="2"/>
  <pageMargins left="0.70866141732283472" right="0.59055118110236227" top="0.78740157480314965" bottom="0.78740157480314965" header="0.31496062992125984" footer="0.31496062992125984"/>
  <pageSetup paperSize="9" scale="67" orientation="portrait" r:id="rId1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32"/>
  <sheetViews>
    <sheetView showGridLines="0" workbookViewId="0">
      <selection activeCell="L17" sqref="L17"/>
    </sheetView>
  </sheetViews>
  <sheetFormatPr defaultRowHeight="15" x14ac:dyDescent="0.15"/>
  <cols>
    <col min="1" max="3" width="5.75" style="132" customWidth="1"/>
    <col min="4" max="10" width="10.875" style="132" customWidth="1"/>
    <col min="11" max="208" width="8.875" style="132" customWidth="1"/>
    <col min="209" max="209" width="0.875" style="132" customWidth="1"/>
    <col min="210" max="210" width="0.75" style="132" customWidth="1"/>
    <col min="211" max="211" width="10.125" style="132" customWidth="1"/>
    <col min="212" max="212" width="0.75" style="132" customWidth="1"/>
    <col min="213" max="213" width="6.875" style="132" customWidth="1"/>
    <col min="214" max="214" width="0.5" style="132" customWidth="1"/>
    <col min="215" max="215" width="6.875" style="132" customWidth="1"/>
    <col min="216" max="216" width="0.5" style="132" customWidth="1"/>
    <col min="217" max="217" width="7.25" style="132" customWidth="1"/>
    <col min="218" max="218" width="0.5" style="132" customWidth="1"/>
    <col min="219" max="219" width="6.875" style="132" customWidth="1"/>
    <col min="220" max="220" width="0.5" style="132" customWidth="1"/>
    <col min="221" max="221" width="6.875" style="132" customWidth="1"/>
    <col min="222" max="223" width="0.5" style="132" customWidth="1"/>
    <col min="224" max="224" width="6.875" style="132" customWidth="1"/>
    <col min="225" max="225" width="0.5" style="132" customWidth="1"/>
    <col min="226" max="226" width="6.25" style="132" customWidth="1"/>
    <col min="227" max="227" width="0.5" style="132" customWidth="1"/>
    <col min="228" max="228" width="6.25" style="132" customWidth="1"/>
    <col min="229" max="229" width="0.5" style="132" customWidth="1"/>
    <col min="230" max="230" width="6.25" style="132" customWidth="1"/>
    <col min="231" max="231" width="0.5" style="132" customWidth="1"/>
    <col min="232" max="464" width="8.875" style="132" customWidth="1"/>
    <col min="465" max="465" width="0.875" style="132" customWidth="1"/>
    <col min="466" max="466" width="0.75" style="132" customWidth="1"/>
    <col min="467" max="467" width="10.125" style="132" customWidth="1"/>
    <col min="468" max="468" width="0.75" style="132" customWidth="1"/>
    <col min="469" max="469" width="6.875" style="132" customWidth="1"/>
    <col min="470" max="470" width="0.5" style="132" customWidth="1"/>
    <col min="471" max="471" width="6.875" style="132" customWidth="1"/>
    <col min="472" max="472" width="0.5" style="132" customWidth="1"/>
    <col min="473" max="473" width="7.25" style="132" customWidth="1"/>
    <col min="474" max="474" width="0.5" style="132" customWidth="1"/>
    <col min="475" max="475" width="6.875" style="132" customWidth="1"/>
    <col min="476" max="476" width="0.5" style="132" customWidth="1"/>
    <col min="477" max="477" width="6.875" style="132" customWidth="1"/>
    <col min="478" max="479" width="0.5" style="132" customWidth="1"/>
    <col min="480" max="480" width="6.875" style="132" customWidth="1"/>
    <col min="481" max="481" width="0.5" style="132" customWidth="1"/>
    <col min="482" max="482" width="6.25" style="132" customWidth="1"/>
    <col min="483" max="483" width="0.5" style="132" customWidth="1"/>
    <col min="484" max="484" width="6.25" style="132" customWidth="1"/>
    <col min="485" max="485" width="0.5" style="132" customWidth="1"/>
    <col min="486" max="486" width="6.25" style="132" customWidth="1"/>
    <col min="487" max="487" width="0.5" style="132" customWidth="1"/>
    <col min="488" max="720" width="8.875" style="132" customWidth="1"/>
    <col min="721" max="721" width="0.875" style="132" customWidth="1"/>
    <col min="722" max="722" width="0.75" style="132" customWidth="1"/>
    <col min="723" max="723" width="10.125" style="132" customWidth="1"/>
    <col min="724" max="724" width="0.75" style="132" customWidth="1"/>
    <col min="725" max="725" width="6.875" style="132" customWidth="1"/>
    <col min="726" max="726" width="0.5" style="132" customWidth="1"/>
    <col min="727" max="727" width="6.875" style="132" customWidth="1"/>
    <col min="728" max="728" width="0.5" style="132" customWidth="1"/>
    <col min="729" max="729" width="7.25" style="132" customWidth="1"/>
    <col min="730" max="730" width="0.5" style="132" customWidth="1"/>
    <col min="731" max="731" width="6.875" style="132" customWidth="1"/>
    <col min="732" max="732" width="0.5" style="132" customWidth="1"/>
    <col min="733" max="733" width="6.875" style="132" customWidth="1"/>
    <col min="734" max="735" width="0.5" style="132" customWidth="1"/>
    <col min="736" max="736" width="6.875" style="132" customWidth="1"/>
    <col min="737" max="737" width="0.5" style="132" customWidth="1"/>
    <col min="738" max="738" width="6.25" style="132" customWidth="1"/>
    <col min="739" max="739" width="0.5" style="132" customWidth="1"/>
    <col min="740" max="740" width="6.25" style="132" customWidth="1"/>
    <col min="741" max="741" width="0.5" style="132" customWidth="1"/>
    <col min="742" max="742" width="6.25" style="132" customWidth="1"/>
    <col min="743" max="743" width="0.5" style="132" customWidth="1"/>
    <col min="744" max="976" width="8.875" style="132" customWidth="1"/>
    <col min="977" max="977" width="0.875" style="132" customWidth="1"/>
    <col min="978" max="978" width="0.75" style="132" customWidth="1"/>
    <col min="979" max="979" width="10.125" style="132" customWidth="1"/>
    <col min="980" max="980" width="0.75" style="132" customWidth="1"/>
    <col min="981" max="981" width="6.875" style="132" customWidth="1"/>
    <col min="982" max="982" width="0.5" style="132" customWidth="1"/>
    <col min="983" max="983" width="6.875" style="132" customWidth="1"/>
    <col min="984" max="984" width="0.5" style="132" customWidth="1"/>
    <col min="985" max="985" width="7.25" style="132" customWidth="1"/>
    <col min="986" max="986" width="0.5" style="132" customWidth="1"/>
    <col min="987" max="987" width="6.875" style="132" customWidth="1"/>
    <col min="988" max="988" width="0.5" style="132" customWidth="1"/>
    <col min="989" max="989" width="6.875" style="132" customWidth="1"/>
    <col min="990" max="991" width="0.5" style="132" customWidth="1"/>
    <col min="992" max="992" width="6.875" style="132" customWidth="1"/>
    <col min="993" max="993" width="0.5" style="132" customWidth="1"/>
    <col min="994" max="994" width="6.25" style="132" customWidth="1"/>
    <col min="995" max="995" width="0.5" style="132" customWidth="1"/>
    <col min="996" max="996" width="6.25" style="132" customWidth="1"/>
    <col min="997" max="997" width="0.5" style="132" customWidth="1"/>
    <col min="998" max="998" width="6.25" style="132" customWidth="1"/>
    <col min="999" max="999" width="0.5" style="132" customWidth="1"/>
    <col min="1000" max="1232" width="8.875" style="132" customWidth="1"/>
    <col min="1233" max="1233" width="0.875" style="132" customWidth="1"/>
    <col min="1234" max="1234" width="0.75" style="132" customWidth="1"/>
    <col min="1235" max="1235" width="10.125" style="132" customWidth="1"/>
    <col min="1236" max="1236" width="0.75" style="132" customWidth="1"/>
    <col min="1237" max="1237" width="6.875" style="132" customWidth="1"/>
    <col min="1238" max="1238" width="0.5" style="132" customWidth="1"/>
    <col min="1239" max="1239" width="6.875" style="132" customWidth="1"/>
    <col min="1240" max="1240" width="0.5" style="132" customWidth="1"/>
    <col min="1241" max="1241" width="7.25" style="132" customWidth="1"/>
    <col min="1242" max="1242" width="0.5" style="132" customWidth="1"/>
    <col min="1243" max="1243" width="6.875" style="132" customWidth="1"/>
    <col min="1244" max="1244" width="0.5" style="132" customWidth="1"/>
    <col min="1245" max="1245" width="6.875" style="132" customWidth="1"/>
    <col min="1246" max="1247" width="0.5" style="132" customWidth="1"/>
    <col min="1248" max="1248" width="6.875" style="132" customWidth="1"/>
    <col min="1249" max="1249" width="0.5" style="132" customWidth="1"/>
    <col min="1250" max="1250" width="6.25" style="132" customWidth="1"/>
    <col min="1251" max="1251" width="0.5" style="132" customWidth="1"/>
    <col min="1252" max="1252" width="6.25" style="132" customWidth="1"/>
    <col min="1253" max="1253" width="0.5" style="132" customWidth="1"/>
    <col min="1254" max="1254" width="6.25" style="132" customWidth="1"/>
    <col min="1255" max="1255" width="0.5" style="132" customWidth="1"/>
    <col min="1256" max="1488" width="8.875" style="132" customWidth="1"/>
    <col min="1489" max="1489" width="0.875" style="132" customWidth="1"/>
    <col min="1490" max="1490" width="0.75" style="132" customWidth="1"/>
    <col min="1491" max="1491" width="10.125" style="132" customWidth="1"/>
    <col min="1492" max="1492" width="0.75" style="132" customWidth="1"/>
    <col min="1493" max="1493" width="6.875" style="132" customWidth="1"/>
    <col min="1494" max="1494" width="0.5" style="132" customWidth="1"/>
    <col min="1495" max="1495" width="6.875" style="132" customWidth="1"/>
    <col min="1496" max="1496" width="0.5" style="132" customWidth="1"/>
    <col min="1497" max="1497" width="7.25" style="132" customWidth="1"/>
    <col min="1498" max="1498" width="0.5" style="132" customWidth="1"/>
    <col min="1499" max="1499" width="6.875" style="132" customWidth="1"/>
    <col min="1500" max="1500" width="0.5" style="132" customWidth="1"/>
    <col min="1501" max="1501" width="6.875" style="132" customWidth="1"/>
    <col min="1502" max="1503" width="0.5" style="132" customWidth="1"/>
    <col min="1504" max="1504" width="6.875" style="132" customWidth="1"/>
    <col min="1505" max="1505" width="0.5" style="132" customWidth="1"/>
    <col min="1506" max="1506" width="6.25" style="132" customWidth="1"/>
    <col min="1507" max="1507" width="0.5" style="132" customWidth="1"/>
    <col min="1508" max="1508" width="6.25" style="132" customWidth="1"/>
    <col min="1509" max="1509" width="0.5" style="132" customWidth="1"/>
    <col min="1510" max="1510" width="6.25" style="132" customWidth="1"/>
    <col min="1511" max="1511" width="0.5" style="132" customWidth="1"/>
    <col min="1512" max="1744" width="8.875" style="132" customWidth="1"/>
    <col min="1745" max="1745" width="0.875" style="132" customWidth="1"/>
    <col min="1746" max="1746" width="0.75" style="132" customWidth="1"/>
    <col min="1747" max="1747" width="10.125" style="132" customWidth="1"/>
    <col min="1748" max="1748" width="0.75" style="132" customWidth="1"/>
    <col min="1749" max="1749" width="6.875" style="132" customWidth="1"/>
    <col min="1750" max="1750" width="0.5" style="132" customWidth="1"/>
    <col min="1751" max="1751" width="6.875" style="132" customWidth="1"/>
    <col min="1752" max="1752" width="0.5" style="132" customWidth="1"/>
    <col min="1753" max="1753" width="7.25" style="132" customWidth="1"/>
    <col min="1754" max="1754" width="0.5" style="132" customWidth="1"/>
    <col min="1755" max="1755" width="6.875" style="132" customWidth="1"/>
    <col min="1756" max="1756" width="0.5" style="132" customWidth="1"/>
    <col min="1757" max="1757" width="6.875" style="132" customWidth="1"/>
    <col min="1758" max="1759" width="0.5" style="132" customWidth="1"/>
    <col min="1760" max="1760" width="6.875" style="132" customWidth="1"/>
    <col min="1761" max="1761" width="0.5" style="132" customWidth="1"/>
    <col min="1762" max="1762" width="6.25" style="132" customWidth="1"/>
    <col min="1763" max="1763" width="0.5" style="132" customWidth="1"/>
    <col min="1764" max="1764" width="6.25" style="132" customWidth="1"/>
    <col min="1765" max="1765" width="0.5" style="132" customWidth="1"/>
    <col min="1766" max="1766" width="6.25" style="132" customWidth="1"/>
    <col min="1767" max="1767" width="0.5" style="132" customWidth="1"/>
    <col min="1768" max="2000" width="8.875" style="132" customWidth="1"/>
    <col min="2001" max="2001" width="0.875" style="132" customWidth="1"/>
    <col min="2002" max="2002" width="0.75" style="132" customWidth="1"/>
    <col min="2003" max="2003" width="10.125" style="132" customWidth="1"/>
    <col min="2004" max="2004" width="0.75" style="132" customWidth="1"/>
    <col min="2005" max="2005" width="6.875" style="132" customWidth="1"/>
    <col min="2006" max="2006" width="0.5" style="132" customWidth="1"/>
    <col min="2007" max="2007" width="6.875" style="132" customWidth="1"/>
    <col min="2008" max="2008" width="0.5" style="132" customWidth="1"/>
    <col min="2009" max="2009" width="7.25" style="132" customWidth="1"/>
    <col min="2010" max="2010" width="0.5" style="132" customWidth="1"/>
    <col min="2011" max="2011" width="6.875" style="132" customWidth="1"/>
    <col min="2012" max="2012" width="0.5" style="132" customWidth="1"/>
    <col min="2013" max="2013" width="6.875" style="132" customWidth="1"/>
    <col min="2014" max="2015" width="0.5" style="132" customWidth="1"/>
    <col min="2016" max="2016" width="6.875" style="132" customWidth="1"/>
    <col min="2017" max="2017" width="0.5" style="132" customWidth="1"/>
    <col min="2018" max="2018" width="6.25" style="132" customWidth="1"/>
    <col min="2019" max="2019" width="0.5" style="132" customWidth="1"/>
    <col min="2020" max="2020" width="6.25" style="132" customWidth="1"/>
    <col min="2021" max="2021" width="0.5" style="132" customWidth="1"/>
    <col min="2022" max="2022" width="6.25" style="132" customWidth="1"/>
    <col min="2023" max="2023" width="0.5" style="132" customWidth="1"/>
    <col min="2024" max="2256" width="8.875" style="132" customWidth="1"/>
    <col min="2257" max="2257" width="0.875" style="132" customWidth="1"/>
    <col min="2258" max="2258" width="0.75" style="132" customWidth="1"/>
    <col min="2259" max="2259" width="10.125" style="132" customWidth="1"/>
    <col min="2260" max="2260" width="0.75" style="132" customWidth="1"/>
    <col min="2261" max="2261" width="6.875" style="132" customWidth="1"/>
    <col min="2262" max="2262" width="0.5" style="132" customWidth="1"/>
    <col min="2263" max="2263" width="6.875" style="132" customWidth="1"/>
    <col min="2264" max="2264" width="0.5" style="132" customWidth="1"/>
    <col min="2265" max="2265" width="7.25" style="132" customWidth="1"/>
    <col min="2266" max="2266" width="0.5" style="132" customWidth="1"/>
    <col min="2267" max="2267" width="6.875" style="132" customWidth="1"/>
    <col min="2268" max="2268" width="0.5" style="132" customWidth="1"/>
    <col min="2269" max="2269" width="6.875" style="132" customWidth="1"/>
    <col min="2270" max="2271" width="0.5" style="132" customWidth="1"/>
    <col min="2272" max="2272" width="6.875" style="132" customWidth="1"/>
    <col min="2273" max="2273" width="0.5" style="132" customWidth="1"/>
    <col min="2274" max="2274" width="6.25" style="132" customWidth="1"/>
    <col min="2275" max="2275" width="0.5" style="132" customWidth="1"/>
    <col min="2276" max="2276" width="6.25" style="132" customWidth="1"/>
    <col min="2277" max="2277" width="0.5" style="132" customWidth="1"/>
    <col min="2278" max="2278" width="6.25" style="132" customWidth="1"/>
    <col min="2279" max="2279" width="0.5" style="132" customWidth="1"/>
    <col min="2280" max="2512" width="8.875" style="132" customWidth="1"/>
    <col min="2513" max="2513" width="0.875" style="132" customWidth="1"/>
    <col min="2514" max="2514" width="0.75" style="132" customWidth="1"/>
    <col min="2515" max="2515" width="10.125" style="132" customWidth="1"/>
    <col min="2516" max="2516" width="0.75" style="132" customWidth="1"/>
    <col min="2517" max="2517" width="6.875" style="132" customWidth="1"/>
    <col min="2518" max="2518" width="0.5" style="132" customWidth="1"/>
    <col min="2519" max="2519" width="6.875" style="132" customWidth="1"/>
    <col min="2520" max="2520" width="0.5" style="132" customWidth="1"/>
    <col min="2521" max="2521" width="7.25" style="132" customWidth="1"/>
    <col min="2522" max="2522" width="0.5" style="132" customWidth="1"/>
    <col min="2523" max="2523" width="6.875" style="132" customWidth="1"/>
    <col min="2524" max="2524" width="0.5" style="132" customWidth="1"/>
    <col min="2525" max="2525" width="6.875" style="132" customWidth="1"/>
    <col min="2526" max="2527" width="0.5" style="132" customWidth="1"/>
    <col min="2528" max="2528" width="6.875" style="132" customWidth="1"/>
    <col min="2529" max="2529" width="0.5" style="132" customWidth="1"/>
    <col min="2530" max="2530" width="6.25" style="132" customWidth="1"/>
    <col min="2531" max="2531" width="0.5" style="132" customWidth="1"/>
    <col min="2532" max="2532" width="6.25" style="132" customWidth="1"/>
    <col min="2533" max="2533" width="0.5" style="132" customWidth="1"/>
    <col min="2534" max="2534" width="6.25" style="132" customWidth="1"/>
    <col min="2535" max="2535" width="0.5" style="132" customWidth="1"/>
    <col min="2536" max="2768" width="8.875" style="132" customWidth="1"/>
    <col min="2769" max="2769" width="0.875" style="132" customWidth="1"/>
    <col min="2770" max="2770" width="0.75" style="132" customWidth="1"/>
    <col min="2771" max="2771" width="10.125" style="132" customWidth="1"/>
    <col min="2772" max="2772" width="0.75" style="132" customWidth="1"/>
    <col min="2773" max="2773" width="6.875" style="132" customWidth="1"/>
    <col min="2774" max="2774" width="0.5" style="132" customWidth="1"/>
    <col min="2775" max="2775" width="6.875" style="132" customWidth="1"/>
    <col min="2776" max="2776" width="0.5" style="132" customWidth="1"/>
    <col min="2777" max="2777" width="7.25" style="132" customWidth="1"/>
    <col min="2778" max="2778" width="0.5" style="132" customWidth="1"/>
    <col min="2779" max="2779" width="6.875" style="132" customWidth="1"/>
    <col min="2780" max="2780" width="0.5" style="132" customWidth="1"/>
    <col min="2781" max="2781" width="6.875" style="132" customWidth="1"/>
    <col min="2782" max="2783" width="0.5" style="132" customWidth="1"/>
    <col min="2784" max="2784" width="6.875" style="132" customWidth="1"/>
    <col min="2785" max="2785" width="0.5" style="132" customWidth="1"/>
    <col min="2786" max="2786" width="6.25" style="132" customWidth="1"/>
    <col min="2787" max="2787" width="0.5" style="132" customWidth="1"/>
    <col min="2788" max="2788" width="6.25" style="132" customWidth="1"/>
    <col min="2789" max="2789" width="0.5" style="132" customWidth="1"/>
    <col min="2790" max="2790" width="6.25" style="132" customWidth="1"/>
    <col min="2791" max="2791" width="0.5" style="132" customWidth="1"/>
    <col min="2792" max="3024" width="8.875" style="132" customWidth="1"/>
    <col min="3025" max="3025" width="0.875" style="132" customWidth="1"/>
    <col min="3026" max="3026" width="0.75" style="132" customWidth="1"/>
    <col min="3027" max="3027" width="10.125" style="132" customWidth="1"/>
    <col min="3028" max="3028" width="0.75" style="132" customWidth="1"/>
    <col min="3029" max="3029" width="6.875" style="132" customWidth="1"/>
    <col min="3030" max="3030" width="0.5" style="132" customWidth="1"/>
    <col min="3031" max="3031" width="6.875" style="132" customWidth="1"/>
    <col min="3032" max="3032" width="0.5" style="132" customWidth="1"/>
    <col min="3033" max="3033" width="7.25" style="132" customWidth="1"/>
    <col min="3034" max="3034" width="0.5" style="132" customWidth="1"/>
    <col min="3035" max="3035" width="6.875" style="132" customWidth="1"/>
    <col min="3036" max="3036" width="0.5" style="132" customWidth="1"/>
    <col min="3037" max="3037" width="6.875" style="132" customWidth="1"/>
    <col min="3038" max="3039" width="0.5" style="132" customWidth="1"/>
    <col min="3040" max="3040" width="6.875" style="132" customWidth="1"/>
    <col min="3041" max="3041" width="0.5" style="132" customWidth="1"/>
    <col min="3042" max="3042" width="6.25" style="132" customWidth="1"/>
    <col min="3043" max="3043" width="0.5" style="132" customWidth="1"/>
    <col min="3044" max="3044" width="6.25" style="132" customWidth="1"/>
    <col min="3045" max="3045" width="0.5" style="132" customWidth="1"/>
    <col min="3046" max="3046" width="6.25" style="132" customWidth="1"/>
    <col min="3047" max="3047" width="0.5" style="132" customWidth="1"/>
    <col min="3048" max="3280" width="8.875" style="132" customWidth="1"/>
    <col min="3281" max="3281" width="0.875" style="132" customWidth="1"/>
    <col min="3282" max="3282" width="0.75" style="132" customWidth="1"/>
    <col min="3283" max="3283" width="10.125" style="132" customWidth="1"/>
    <col min="3284" max="3284" width="0.75" style="132" customWidth="1"/>
    <col min="3285" max="3285" width="6.875" style="132" customWidth="1"/>
    <col min="3286" max="3286" width="0.5" style="132" customWidth="1"/>
    <col min="3287" max="3287" width="6.875" style="132" customWidth="1"/>
    <col min="3288" max="3288" width="0.5" style="132" customWidth="1"/>
    <col min="3289" max="3289" width="7.25" style="132" customWidth="1"/>
    <col min="3290" max="3290" width="0.5" style="132" customWidth="1"/>
    <col min="3291" max="3291" width="6.875" style="132" customWidth="1"/>
    <col min="3292" max="3292" width="0.5" style="132" customWidth="1"/>
    <col min="3293" max="3293" width="6.875" style="132" customWidth="1"/>
    <col min="3294" max="3295" width="0.5" style="132" customWidth="1"/>
    <col min="3296" max="3296" width="6.875" style="132" customWidth="1"/>
    <col min="3297" max="3297" width="0.5" style="132" customWidth="1"/>
    <col min="3298" max="3298" width="6.25" style="132" customWidth="1"/>
    <col min="3299" max="3299" width="0.5" style="132" customWidth="1"/>
    <col min="3300" max="3300" width="6.25" style="132" customWidth="1"/>
    <col min="3301" max="3301" width="0.5" style="132" customWidth="1"/>
    <col min="3302" max="3302" width="6.25" style="132" customWidth="1"/>
    <col min="3303" max="3303" width="0.5" style="132" customWidth="1"/>
    <col min="3304" max="3536" width="8.875" style="132" customWidth="1"/>
    <col min="3537" max="3537" width="0.875" style="132" customWidth="1"/>
    <col min="3538" max="3538" width="0.75" style="132" customWidth="1"/>
    <col min="3539" max="3539" width="10.125" style="132" customWidth="1"/>
    <col min="3540" max="3540" width="0.75" style="132" customWidth="1"/>
    <col min="3541" max="3541" width="6.875" style="132" customWidth="1"/>
    <col min="3542" max="3542" width="0.5" style="132" customWidth="1"/>
    <col min="3543" max="3543" width="6.875" style="132" customWidth="1"/>
    <col min="3544" max="3544" width="0.5" style="132" customWidth="1"/>
    <col min="3545" max="3545" width="7.25" style="132" customWidth="1"/>
    <col min="3546" max="3546" width="0.5" style="132" customWidth="1"/>
    <col min="3547" max="3547" width="6.875" style="132" customWidth="1"/>
    <col min="3548" max="3548" width="0.5" style="132" customWidth="1"/>
    <col min="3549" max="3549" width="6.875" style="132" customWidth="1"/>
    <col min="3550" max="3551" width="0.5" style="132" customWidth="1"/>
    <col min="3552" max="3552" width="6.875" style="132" customWidth="1"/>
    <col min="3553" max="3553" width="0.5" style="132" customWidth="1"/>
    <col min="3554" max="3554" width="6.25" style="132" customWidth="1"/>
    <col min="3555" max="3555" width="0.5" style="132" customWidth="1"/>
    <col min="3556" max="3556" width="6.25" style="132" customWidth="1"/>
    <col min="3557" max="3557" width="0.5" style="132" customWidth="1"/>
    <col min="3558" max="3558" width="6.25" style="132" customWidth="1"/>
    <col min="3559" max="3559" width="0.5" style="132" customWidth="1"/>
    <col min="3560" max="3792" width="8.875" style="132" customWidth="1"/>
    <col min="3793" max="3793" width="0.875" style="132" customWidth="1"/>
    <col min="3794" max="3794" width="0.75" style="132" customWidth="1"/>
    <col min="3795" max="3795" width="10.125" style="132" customWidth="1"/>
    <col min="3796" max="3796" width="0.75" style="132" customWidth="1"/>
    <col min="3797" max="3797" width="6.875" style="132" customWidth="1"/>
    <col min="3798" max="3798" width="0.5" style="132" customWidth="1"/>
    <col min="3799" max="3799" width="6.875" style="132" customWidth="1"/>
    <col min="3800" max="3800" width="0.5" style="132" customWidth="1"/>
    <col min="3801" max="3801" width="7.25" style="132" customWidth="1"/>
    <col min="3802" max="3802" width="0.5" style="132" customWidth="1"/>
    <col min="3803" max="3803" width="6.875" style="132" customWidth="1"/>
    <col min="3804" max="3804" width="0.5" style="132" customWidth="1"/>
    <col min="3805" max="3805" width="6.875" style="132" customWidth="1"/>
    <col min="3806" max="3807" width="0.5" style="132" customWidth="1"/>
    <col min="3808" max="3808" width="6.875" style="132" customWidth="1"/>
    <col min="3809" max="3809" width="0.5" style="132" customWidth="1"/>
    <col min="3810" max="3810" width="6.25" style="132" customWidth="1"/>
    <col min="3811" max="3811" width="0.5" style="132" customWidth="1"/>
    <col min="3812" max="3812" width="6.25" style="132" customWidth="1"/>
    <col min="3813" max="3813" width="0.5" style="132" customWidth="1"/>
    <col min="3814" max="3814" width="6.25" style="132" customWidth="1"/>
    <col min="3815" max="3815" width="0.5" style="132" customWidth="1"/>
    <col min="3816" max="4048" width="8.875" style="132" customWidth="1"/>
    <col min="4049" max="4049" width="0.875" style="132" customWidth="1"/>
    <col min="4050" max="4050" width="0.75" style="132" customWidth="1"/>
    <col min="4051" max="4051" width="10.125" style="132" customWidth="1"/>
    <col min="4052" max="4052" width="0.75" style="132" customWidth="1"/>
    <col min="4053" max="4053" width="6.875" style="132" customWidth="1"/>
    <col min="4054" max="4054" width="0.5" style="132" customWidth="1"/>
    <col min="4055" max="4055" width="6.875" style="132" customWidth="1"/>
    <col min="4056" max="4056" width="0.5" style="132" customWidth="1"/>
    <col min="4057" max="4057" width="7.25" style="132" customWidth="1"/>
    <col min="4058" max="4058" width="0.5" style="132" customWidth="1"/>
    <col min="4059" max="4059" width="6.875" style="132" customWidth="1"/>
    <col min="4060" max="4060" width="0.5" style="132" customWidth="1"/>
    <col min="4061" max="4061" width="6.875" style="132" customWidth="1"/>
    <col min="4062" max="4063" width="0.5" style="132" customWidth="1"/>
    <col min="4064" max="4064" width="6.875" style="132" customWidth="1"/>
    <col min="4065" max="4065" width="0.5" style="132" customWidth="1"/>
    <col min="4066" max="4066" width="6.25" style="132" customWidth="1"/>
    <col min="4067" max="4067" width="0.5" style="132" customWidth="1"/>
    <col min="4068" max="4068" width="6.25" style="132" customWidth="1"/>
    <col min="4069" max="4069" width="0.5" style="132" customWidth="1"/>
    <col min="4070" max="4070" width="6.25" style="132" customWidth="1"/>
    <col min="4071" max="4071" width="0.5" style="132" customWidth="1"/>
    <col min="4072" max="4304" width="8.875" style="132" customWidth="1"/>
    <col min="4305" max="4305" width="0.875" style="132" customWidth="1"/>
    <col min="4306" max="4306" width="0.75" style="132" customWidth="1"/>
    <col min="4307" max="4307" width="10.125" style="132" customWidth="1"/>
    <col min="4308" max="4308" width="0.75" style="132" customWidth="1"/>
    <col min="4309" max="4309" width="6.875" style="132" customWidth="1"/>
    <col min="4310" max="4310" width="0.5" style="132" customWidth="1"/>
    <col min="4311" max="4311" width="6.875" style="132" customWidth="1"/>
    <col min="4312" max="4312" width="0.5" style="132" customWidth="1"/>
    <col min="4313" max="4313" width="7.25" style="132" customWidth="1"/>
    <col min="4314" max="4314" width="0.5" style="132" customWidth="1"/>
    <col min="4315" max="4315" width="6.875" style="132" customWidth="1"/>
    <col min="4316" max="4316" width="0.5" style="132" customWidth="1"/>
    <col min="4317" max="4317" width="6.875" style="132" customWidth="1"/>
    <col min="4318" max="4319" width="0.5" style="132" customWidth="1"/>
    <col min="4320" max="4320" width="6.875" style="132" customWidth="1"/>
    <col min="4321" max="4321" width="0.5" style="132" customWidth="1"/>
    <col min="4322" max="4322" width="6.25" style="132" customWidth="1"/>
    <col min="4323" max="4323" width="0.5" style="132" customWidth="1"/>
    <col min="4324" max="4324" width="6.25" style="132" customWidth="1"/>
    <col min="4325" max="4325" width="0.5" style="132" customWidth="1"/>
    <col min="4326" max="4326" width="6.25" style="132" customWidth="1"/>
    <col min="4327" max="4327" width="0.5" style="132" customWidth="1"/>
    <col min="4328" max="4560" width="8.875" style="132" customWidth="1"/>
    <col min="4561" max="4561" width="0.875" style="132" customWidth="1"/>
    <col min="4562" max="4562" width="0.75" style="132" customWidth="1"/>
    <col min="4563" max="4563" width="10.125" style="132" customWidth="1"/>
    <col min="4564" max="4564" width="0.75" style="132" customWidth="1"/>
    <col min="4565" max="4565" width="6.875" style="132" customWidth="1"/>
    <col min="4566" max="4566" width="0.5" style="132" customWidth="1"/>
    <col min="4567" max="4567" width="6.875" style="132" customWidth="1"/>
    <col min="4568" max="4568" width="0.5" style="132" customWidth="1"/>
    <col min="4569" max="4569" width="7.25" style="132" customWidth="1"/>
    <col min="4570" max="4570" width="0.5" style="132" customWidth="1"/>
    <col min="4571" max="4571" width="6.875" style="132" customWidth="1"/>
    <col min="4572" max="4572" width="0.5" style="132" customWidth="1"/>
    <col min="4573" max="4573" width="6.875" style="132" customWidth="1"/>
    <col min="4574" max="4575" width="0.5" style="132" customWidth="1"/>
    <col min="4576" max="4576" width="6.875" style="132" customWidth="1"/>
    <col min="4577" max="4577" width="0.5" style="132" customWidth="1"/>
    <col min="4578" max="4578" width="6.25" style="132" customWidth="1"/>
    <col min="4579" max="4579" width="0.5" style="132" customWidth="1"/>
    <col min="4580" max="4580" width="6.25" style="132" customWidth="1"/>
    <col min="4581" max="4581" width="0.5" style="132" customWidth="1"/>
    <col min="4582" max="4582" width="6.25" style="132" customWidth="1"/>
    <col min="4583" max="4583" width="0.5" style="132" customWidth="1"/>
    <col min="4584" max="4816" width="8.875" style="132" customWidth="1"/>
    <col min="4817" max="4817" width="0.875" style="132" customWidth="1"/>
    <col min="4818" max="4818" width="0.75" style="132" customWidth="1"/>
    <col min="4819" max="4819" width="10.125" style="132" customWidth="1"/>
    <col min="4820" max="4820" width="0.75" style="132" customWidth="1"/>
    <col min="4821" max="4821" width="6.875" style="132" customWidth="1"/>
    <col min="4822" max="4822" width="0.5" style="132" customWidth="1"/>
    <col min="4823" max="4823" width="6.875" style="132" customWidth="1"/>
    <col min="4824" max="4824" width="0.5" style="132" customWidth="1"/>
    <col min="4825" max="4825" width="7.25" style="132" customWidth="1"/>
    <col min="4826" max="4826" width="0.5" style="132" customWidth="1"/>
    <col min="4827" max="4827" width="6.875" style="132" customWidth="1"/>
    <col min="4828" max="4828" width="0.5" style="132" customWidth="1"/>
    <col min="4829" max="4829" width="6.875" style="132" customWidth="1"/>
    <col min="4830" max="4831" width="0.5" style="132" customWidth="1"/>
    <col min="4832" max="4832" width="6.875" style="132" customWidth="1"/>
    <col min="4833" max="4833" width="0.5" style="132" customWidth="1"/>
    <col min="4834" max="4834" width="6.25" style="132" customWidth="1"/>
    <col min="4835" max="4835" width="0.5" style="132" customWidth="1"/>
    <col min="4836" max="4836" width="6.25" style="132" customWidth="1"/>
    <col min="4837" max="4837" width="0.5" style="132" customWidth="1"/>
    <col min="4838" max="4838" width="6.25" style="132" customWidth="1"/>
    <col min="4839" max="4839" width="0.5" style="132" customWidth="1"/>
    <col min="4840" max="5072" width="8.875" style="132" customWidth="1"/>
    <col min="5073" max="5073" width="0.875" style="132" customWidth="1"/>
    <col min="5074" max="5074" width="0.75" style="132" customWidth="1"/>
    <col min="5075" max="5075" width="10.125" style="132" customWidth="1"/>
    <col min="5076" max="5076" width="0.75" style="132" customWidth="1"/>
    <col min="5077" max="5077" width="6.875" style="132" customWidth="1"/>
    <col min="5078" max="5078" width="0.5" style="132" customWidth="1"/>
    <col min="5079" max="5079" width="6.875" style="132" customWidth="1"/>
    <col min="5080" max="5080" width="0.5" style="132" customWidth="1"/>
    <col min="5081" max="5081" width="7.25" style="132" customWidth="1"/>
    <col min="5082" max="5082" width="0.5" style="132" customWidth="1"/>
    <col min="5083" max="5083" width="6.875" style="132" customWidth="1"/>
    <col min="5084" max="5084" width="0.5" style="132" customWidth="1"/>
    <col min="5085" max="5085" width="6.875" style="132" customWidth="1"/>
    <col min="5086" max="5087" width="0.5" style="132" customWidth="1"/>
    <col min="5088" max="5088" width="6.875" style="132" customWidth="1"/>
    <col min="5089" max="5089" width="0.5" style="132" customWidth="1"/>
    <col min="5090" max="5090" width="6.25" style="132" customWidth="1"/>
    <col min="5091" max="5091" width="0.5" style="132" customWidth="1"/>
    <col min="5092" max="5092" width="6.25" style="132" customWidth="1"/>
    <col min="5093" max="5093" width="0.5" style="132" customWidth="1"/>
    <col min="5094" max="5094" width="6.25" style="132" customWidth="1"/>
    <col min="5095" max="5095" width="0.5" style="132" customWidth="1"/>
    <col min="5096" max="5328" width="8.875" style="132" customWidth="1"/>
    <col min="5329" max="5329" width="0.875" style="132" customWidth="1"/>
    <col min="5330" max="5330" width="0.75" style="132" customWidth="1"/>
    <col min="5331" max="5331" width="10.125" style="132" customWidth="1"/>
    <col min="5332" max="5332" width="0.75" style="132" customWidth="1"/>
    <col min="5333" max="5333" width="6.875" style="132" customWidth="1"/>
    <col min="5334" max="5334" width="0.5" style="132" customWidth="1"/>
    <col min="5335" max="5335" width="6.875" style="132" customWidth="1"/>
    <col min="5336" max="5336" width="0.5" style="132" customWidth="1"/>
    <col min="5337" max="5337" width="7.25" style="132" customWidth="1"/>
    <col min="5338" max="5338" width="0.5" style="132" customWidth="1"/>
    <col min="5339" max="5339" width="6.875" style="132" customWidth="1"/>
    <col min="5340" max="5340" width="0.5" style="132" customWidth="1"/>
    <col min="5341" max="5341" width="6.875" style="132" customWidth="1"/>
    <col min="5342" max="5343" width="0.5" style="132" customWidth="1"/>
    <col min="5344" max="5344" width="6.875" style="132" customWidth="1"/>
    <col min="5345" max="5345" width="0.5" style="132" customWidth="1"/>
    <col min="5346" max="5346" width="6.25" style="132" customWidth="1"/>
    <col min="5347" max="5347" width="0.5" style="132" customWidth="1"/>
    <col min="5348" max="5348" width="6.25" style="132" customWidth="1"/>
    <col min="5349" max="5349" width="0.5" style="132" customWidth="1"/>
    <col min="5350" max="5350" width="6.25" style="132" customWidth="1"/>
    <col min="5351" max="5351" width="0.5" style="132" customWidth="1"/>
    <col min="5352" max="5584" width="8.875" style="132" customWidth="1"/>
    <col min="5585" max="5585" width="0.875" style="132" customWidth="1"/>
    <col min="5586" max="5586" width="0.75" style="132" customWidth="1"/>
    <col min="5587" max="5587" width="10.125" style="132" customWidth="1"/>
    <col min="5588" max="5588" width="0.75" style="132" customWidth="1"/>
    <col min="5589" max="5589" width="6.875" style="132" customWidth="1"/>
    <col min="5590" max="5590" width="0.5" style="132" customWidth="1"/>
    <col min="5591" max="5591" width="6.875" style="132" customWidth="1"/>
    <col min="5592" max="5592" width="0.5" style="132" customWidth="1"/>
    <col min="5593" max="5593" width="7.25" style="132" customWidth="1"/>
    <col min="5594" max="5594" width="0.5" style="132" customWidth="1"/>
    <col min="5595" max="5595" width="6.875" style="132" customWidth="1"/>
    <col min="5596" max="5596" width="0.5" style="132" customWidth="1"/>
    <col min="5597" max="5597" width="6.875" style="132" customWidth="1"/>
    <col min="5598" max="5599" width="0.5" style="132" customWidth="1"/>
    <col min="5600" max="5600" width="6.875" style="132" customWidth="1"/>
    <col min="5601" max="5601" width="0.5" style="132" customWidth="1"/>
    <col min="5602" max="5602" width="6.25" style="132" customWidth="1"/>
    <col min="5603" max="5603" width="0.5" style="132" customWidth="1"/>
    <col min="5604" max="5604" width="6.25" style="132" customWidth="1"/>
    <col min="5605" max="5605" width="0.5" style="132" customWidth="1"/>
    <col min="5606" max="5606" width="6.25" style="132" customWidth="1"/>
    <col min="5607" max="5607" width="0.5" style="132" customWidth="1"/>
    <col min="5608" max="5840" width="8.875" style="132" customWidth="1"/>
    <col min="5841" max="5841" width="0.875" style="132" customWidth="1"/>
    <col min="5842" max="5842" width="0.75" style="132" customWidth="1"/>
    <col min="5843" max="5843" width="10.125" style="132" customWidth="1"/>
    <col min="5844" max="5844" width="0.75" style="132" customWidth="1"/>
    <col min="5845" max="5845" width="6.875" style="132" customWidth="1"/>
    <col min="5846" max="5846" width="0.5" style="132" customWidth="1"/>
    <col min="5847" max="5847" width="6.875" style="132" customWidth="1"/>
    <col min="5848" max="5848" width="0.5" style="132" customWidth="1"/>
    <col min="5849" max="5849" width="7.25" style="132" customWidth="1"/>
    <col min="5850" max="5850" width="0.5" style="132" customWidth="1"/>
    <col min="5851" max="5851" width="6.875" style="132" customWidth="1"/>
    <col min="5852" max="5852" width="0.5" style="132" customWidth="1"/>
    <col min="5853" max="5853" width="6.875" style="132" customWidth="1"/>
    <col min="5854" max="5855" width="0.5" style="132" customWidth="1"/>
    <col min="5856" max="5856" width="6.875" style="132" customWidth="1"/>
    <col min="5857" max="5857" width="0.5" style="132" customWidth="1"/>
    <col min="5858" max="5858" width="6.25" style="132" customWidth="1"/>
    <col min="5859" max="5859" width="0.5" style="132" customWidth="1"/>
    <col min="5860" max="5860" width="6.25" style="132" customWidth="1"/>
    <col min="5861" max="5861" width="0.5" style="132" customWidth="1"/>
    <col min="5862" max="5862" width="6.25" style="132" customWidth="1"/>
    <col min="5863" max="5863" width="0.5" style="132" customWidth="1"/>
    <col min="5864" max="6096" width="8.875" style="132" customWidth="1"/>
    <col min="6097" max="6097" width="0.875" style="132" customWidth="1"/>
    <col min="6098" max="6098" width="0.75" style="132" customWidth="1"/>
    <col min="6099" max="6099" width="10.125" style="132" customWidth="1"/>
    <col min="6100" max="6100" width="0.75" style="132" customWidth="1"/>
    <col min="6101" max="6101" width="6.875" style="132" customWidth="1"/>
    <col min="6102" max="6102" width="0.5" style="132" customWidth="1"/>
    <col min="6103" max="6103" width="6.875" style="132" customWidth="1"/>
    <col min="6104" max="6104" width="0.5" style="132" customWidth="1"/>
    <col min="6105" max="6105" width="7.25" style="132" customWidth="1"/>
    <col min="6106" max="6106" width="0.5" style="132" customWidth="1"/>
    <col min="6107" max="6107" width="6.875" style="132" customWidth="1"/>
    <col min="6108" max="6108" width="0.5" style="132" customWidth="1"/>
    <col min="6109" max="6109" width="6.875" style="132" customWidth="1"/>
    <col min="6110" max="6111" width="0.5" style="132" customWidth="1"/>
    <col min="6112" max="6112" width="6.875" style="132" customWidth="1"/>
    <col min="6113" max="6113" width="0.5" style="132" customWidth="1"/>
    <col min="6114" max="6114" width="6.25" style="132" customWidth="1"/>
    <col min="6115" max="6115" width="0.5" style="132" customWidth="1"/>
    <col min="6116" max="6116" width="6.25" style="132" customWidth="1"/>
    <col min="6117" max="6117" width="0.5" style="132" customWidth="1"/>
    <col min="6118" max="6118" width="6.25" style="132" customWidth="1"/>
    <col min="6119" max="6119" width="0.5" style="132" customWidth="1"/>
    <col min="6120" max="6352" width="8.875" style="132" customWidth="1"/>
    <col min="6353" max="6353" width="0.875" style="132" customWidth="1"/>
    <col min="6354" max="6354" width="0.75" style="132" customWidth="1"/>
    <col min="6355" max="6355" width="10.125" style="132" customWidth="1"/>
    <col min="6356" max="6356" width="0.75" style="132" customWidth="1"/>
    <col min="6357" max="6357" width="6.875" style="132" customWidth="1"/>
    <col min="6358" max="6358" width="0.5" style="132" customWidth="1"/>
    <col min="6359" max="6359" width="6.875" style="132" customWidth="1"/>
    <col min="6360" max="6360" width="0.5" style="132" customWidth="1"/>
    <col min="6361" max="6361" width="7.25" style="132" customWidth="1"/>
    <col min="6362" max="6362" width="0.5" style="132" customWidth="1"/>
    <col min="6363" max="6363" width="6.875" style="132" customWidth="1"/>
    <col min="6364" max="6364" width="0.5" style="132" customWidth="1"/>
    <col min="6365" max="6365" width="6.875" style="132" customWidth="1"/>
    <col min="6366" max="6367" width="0.5" style="132" customWidth="1"/>
    <col min="6368" max="6368" width="6.875" style="132" customWidth="1"/>
    <col min="6369" max="6369" width="0.5" style="132" customWidth="1"/>
    <col min="6370" max="6370" width="6.25" style="132" customWidth="1"/>
    <col min="6371" max="6371" width="0.5" style="132" customWidth="1"/>
    <col min="6372" max="6372" width="6.25" style="132" customWidth="1"/>
    <col min="6373" max="6373" width="0.5" style="132" customWidth="1"/>
    <col min="6374" max="6374" width="6.25" style="132" customWidth="1"/>
    <col min="6375" max="6375" width="0.5" style="132" customWidth="1"/>
    <col min="6376" max="6608" width="8.875" style="132" customWidth="1"/>
    <col min="6609" max="6609" width="0.875" style="132" customWidth="1"/>
    <col min="6610" max="6610" width="0.75" style="132" customWidth="1"/>
    <col min="6611" max="6611" width="10.125" style="132" customWidth="1"/>
    <col min="6612" max="6612" width="0.75" style="132" customWidth="1"/>
    <col min="6613" max="6613" width="6.875" style="132" customWidth="1"/>
    <col min="6614" max="6614" width="0.5" style="132" customWidth="1"/>
    <col min="6615" max="6615" width="6.875" style="132" customWidth="1"/>
    <col min="6616" max="6616" width="0.5" style="132" customWidth="1"/>
    <col min="6617" max="6617" width="7.25" style="132" customWidth="1"/>
    <col min="6618" max="6618" width="0.5" style="132" customWidth="1"/>
    <col min="6619" max="6619" width="6.875" style="132" customWidth="1"/>
    <col min="6620" max="6620" width="0.5" style="132" customWidth="1"/>
    <col min="6621" max="6621" width="6.875" style="132" customWidth="1"/>
    <col min="6622" max="6623" width="0.5" style="132" customWidth="1"/>
    <col min="6624" max="6624" width="6.875" style="132" customWidth="1"/>
    <col min="6625" max="6625" width="0.5" style="132" customWidth="1"/>
    <col min="6626" max="6626" width="6.25" style="132" customWidth="1"/>
    <col min="6627" max="6627" width="0.5" style="132" customWidth="1"/>
    <col min="6628" max="6628" width="6.25" style="132" customWidth="1"/>
    <col min="6629" max="6629" width="0.5" style="132" customWidth="1"/>
    <col min="6630" max="6630" width="6.25" style="132" customWidth="1"/>
    <col min="6631" max="6631" width="0.5" style="132" customWidth="1"/>
    <col min="6632" max="6864" width="8.875" style="132" customWidth="1"/>
    <col min="6865" max="6865" width="0.875" style="132" customWidth="1"/>
    <col min="6866" max="6866" width="0.75" style="132" customWidth="1"/>
    <col min="6867" max="6867" width="10.125" style="132" customWidth="1"/>
    <col min="6868" max="6868" width="0.75" style="132" customWidth="1"/>
    <col min="6869" max="6869" width="6.875" style="132" customWidth="1"/>
    <col min="6870" max="6870" width="0.5" style="132" customWidth="1"/>
    <col min="6871" max="6871" width="6.875" style="132" customWidth="1"/>
    <col min="6872" max="6872" width="0.5" style="132" customWidth="1"/>
    <col min="6873" max="6873" width="7.25" style="132" customWidth="1"/>
    <col min="6874" max="6874" width="0.5" style="132" customWidth="1"/>
    <col min="6875" max="6875" width="6.875" style="132" customWidth="1"/>
    <col min="6876" max="6876" width="0.5" style="132" customWidth="1"/>
    <col min="6877" max="6877" width="6.875" style="132" customWidth="1"/>
    <col min="6878" max="6879" width="0.5" style="132" customWidth="1"/>
    <col min="6880" max="6880" width="6.875" style="132" customWidth="1"/>
    <col min="6881" max="6881" width="0.5" style="132" customWidth="1"/>
    <col min="6882" max="6882" width="6.25" style="132" customWidth="1"/>
    <col min="6883" max="6883" width="0.5" style="132" customWidth="1"/>
    <col min="6884" max="6884" width="6.25" style="132" customWidth="1"/>
    <col min="6885" max="6885" width="0.5" style="132" customWidth="1"/>
    <col min="6886" max="6886" width="6.25" style="132" customWidth="1"/>
    <col min="6887" max="6887" width="0.5" style="132" customWidth="1"/>
    <col min="6888" max="7120" width="8.875" style="132" customWidth="1"/>
    <col min="7121" max="7121" width="0.875" style="132" customWidth="1"/>
    <col min="7122" max="7122" width="0.75" style="132" customWidth="1"/>
    <col min="7123" max="7123" width="10.125" style="132" customWidth="1"/>
    <col min="7124" max="7124" width="0.75" style="132" customWidth="1"/>
    <col min="7125" max="7125" width="6.875" style="132" customWidth="1"/>
    <col min="7126" max="7126" width="0.5" style="132" customWidth="1"/>
    <col min="7127" max="7127" width="6.875" style="132" customWidth="1"/>
    <col min="7128" max="7128" width="0.5" style="132" customWidth="1"/>
    <col min="7129" max="7129" width="7.25" style="132" customWidth="1"/>
    <col min="7130" max="7130" width="0.5" style="132" customWidth="1"/>
    <col min="7131" max="7131" width="6.875" style="132" customWidth="1"/>
    <col min="7132" max="7132" width="0.5" style="132" customWidth="1"/>
    <col min="7133" max="7133" width="6.875" style="132" customWidth="1"/>
    <col min="7134" max="7135" width="0.5" style="132" customWidth="1"/>
    <col min="7136" max="7136" width="6.875" style="132" customWidth="1"/>
    <col min="7137" max="7137" width="0.5" style="132" customWidth="1"/>
    <col min="7138" max="7138" width="6.25" style="132" customWidth="1"/>
    <col min="7139" max="7139" width="0.5" style="132" customWidth="1"/>
    <col min="7140" max="7140" width="6.25" style="132" customWidth="1"/>
    <col min="7141" max="7141" width="0.5" style="132" customWidth="1"/>
    <col min="7142" max="7142" width="6.25" style="132" customWidth="1"/>
    <col min="7143" max="7143" width="0.5" style="132" customWidth="1"/>
    <col min="7144" max="7376" width="8.875" style="132" customWidth="1"/>
    <col min="7377" max="7377" width="0.875" style="132" customWidth="1"/>
    <col min="7378" max="7378" width="0.75" style="132" customWidth="1"/>
    <col min="7379" max="7379" width="10.125" style="132" customWidth="1"/>
    <col min="7380" max="7380" width="0.75" style="132" customWidth="1"/>
    <col min="7381" max="7381" width="6.875" style="132" customWidth="1"/>
    <col min="7382" max="7382" width="0.5" style="132" customWidth="1"/>
    <col min="7383" max="7383" width="6.875" style="132" customWidth="1"/>
    <col min="7384" max="7384" width="0.5" style="132" customWidth="1"/>
    <col min="7385" max="7385" width="7.25" style="132" customWidth="1"/>
    <col min="7386" max="7386" width="0.5" style="132" customWidth="1"/>
    <col min="7387" max="7387" width="6.875" style="132" customWidth="1"/>
    <col min="7388" max="7388" width="0.5" style="132" customWidth="1"/>
    <col min="7389" max="7389" width="6.875" style="132" customWidth="1"/>
    <col min="7390" max="7391" width="0.5" style="132" customWidth="1"/>
    <col min="7392" max="7392" width="6.875" style="132" customWidth="1"/>
    <col min="7393" max="7393" width="0.5" style="132" customWidth="1"/>
    <col min="7394" max="7394" width="6.25" style="132" customWidth="1"/>
    <col min="7395" max="7395" width="0.5" style="132" customWidth="1"/>
    <col min="7396" max="7396" width="6.25" style="132" customWidth="1"/>
    <col min="7397" max="7397" width="0.5" style="132" customWidth="1"/>
    <col min="7398" max="7398" width="6.25" style="132" customWidth="1"/>
    <col min="7399" max="7399" width="0.5" style="132" customWidth="1"/>
    <col min="7400" max="7632" width="8.875" style="132" customWidth="1"/>
    <col min="7633" max="7633" width="0.875" style="132" customWidth="1"/>
    <col min="7634" max="7634" width="0.75" style="132" customWidth="1"/>
    <col min="7635" max="7635" width="10.125" style="132" customWidth="1"/>
    <col min="7636" max="7636" width="0.75" style="132" customWidth="1"/>
    <col min="7637" max="7637" width="6.875" style="132" customWidth="1"/>
    <col min="7638" max="7638" width="0.5" style="132" customWidth="1"/>
    <col min="7639" max="7639" width="6.875" style="132" customWidth="1"/>
    <col min="7640" max="7640" width="0.5" style="132" customWidth="1"/>
    <col min="7641" max="7641" width="7.25" style="132" customWidth="1"/>
    <col min="7642" max="7642" width="0.5" style="132" customWidth="1"/>
    <col min="7643" max="7643" width="6.875" style="132" customWidth="1"/>
    <col min="7644" max="7644" width="0.5" style="132" customWidth="1"/>
    <col min="7645" max="7645" width="6.875" style="132" customWidth="1"/>
    <col min="7646" max="7647" width="0.5" style="132" customWidth="1"/>
    <col min="7648" max="7648" width="6.875" style="132" customWidth="1"/>
    <col min="7649" max="7649" width="0.5" style="132" customWidth="1"/>
    <col min="7650" max="7650" width="6.25" style="132" customWidth="1"/>
    <col min="7651" max="7651" width="0.5" style="132" customWidth="1"/>
    <col min="7652" max="7652" width="6.25" style="132" customWidth="1"/>
    <col min="7653" max="7653" width="0.5" style="132" customWidth="1"/>
    <col min="7654" max="7654" width="6.25" style="132" customWidth="1"/>
    <col min="7655" max="7655" width="0.5" style="132" customWidth="1"/>
    <col min="7656" max="7888" width="8.875" style="132" customWidth="1"/>
    <col min="7889" max="7889" width="0.875" style="132" customWidth="1"/>
    <col min="7890" max="7890" width="0.75" style="132" customWidth="1"/>
    <col min="7891" max="7891" width="10.125" style="132" customWidth="1"/>
    <col min="7892" max="7892" width="0.75" style="132" customWidth="1"/>
    <col min="7893" max="7893" width="6.875" style="132" customWidth="1"/>
    <col min="7894" max="7894" width="0.5" style="132" customWidth="1"/>
    <col min="7895" max="7895" width="6.875" style="132" customWidth="1"/>
    <col min="7896" max="7896" width="0.5" style="132" customWidth="1"/>
    <col min="7897" max="7897" width="7.25" style="132" customWidth="1"/>
    <col min="7898" max="7898" width="0.5" style="132" customWidth="1"/>
    <col min="7899" max="7899" width="6.875" style="132" customWidth="1"/>
    <col min="7900" max="7900" width="0.5" style="132" customWidth="1"/>
    <col min="7901" max="7901" width="6.875" style="132" customWidth="1"/>
    <col min="7902" max="7903" width="0.5" style="132" customWidth="1"/>
    <col min="7904" max="7904" width="6.875" style="132" customWidth="1"/>
    <col min="7905" max="7905" width="0.5" style="132" customWidth="1"/>
    <col min="7906" max="7906" width="6.25" style="132" customWidth="1"/>
    <col min="7907" max="7907" width="0.5" style="132" customWidth="1"/>
    <col min="7908" max="7908" width="6.25" style="132" customWidth="1"/>
    <col min="7909" max="7909" width="0.5" style="132" customWidth="1"/>
    <col min="7910" max="7910" width="6.25" style="132" customWidth="1"/>
    <col min="7911" max="7911" width="0.5" style="132" customWidth="1"/>
    <col min="7912" max="8144" width="8.875" style="132" customWidth="1"/>
    <col min="8145" max="8145" width="0.875" style="132" customWidth="1"/>
    <col min="8146" max="8146" width="0.75" style="132" customWidth="1"/>
    <col min="8147" max="8147" width="10.125" style="132" customWidth="1"/>
    <col min="8148" max="8148" width="0.75" style="132" customWidth="1"/>
    <col min="8149" max="8149" width="6.875" style="132" customWidth="1"/>
    <col min="8150" max="8150" width="0.5" style="132" customWidth="1"/>
    <col min="8151" max="8151" width="6.875" style="132" customWidth="1"/>
    <col min="8152" max="8152" width="0.5" style="132" customWidth="1"/>
    <col min="8153" max="8153" width="7.25" style="132" customWidth="1"/>
    <col min="8154" max="8154" width="0.5" style="132" customWidth="1"/>
    <col min="8155" max="8155" width="6.875" style="132" customWidth="1"/>
    <col min="8156" max="8156" width="0.5" style="132" customWidth="1"/>
    <col min="8157" max="8157" width="6.875" style="132" customWidth="1"/>
    <col min="8158" max="8159" width="0.5" style="132" customWidth="1"/>
    <col min="8160" max="8160" width="6.875" style="132" customWidth="1"/>
    <col min="8161" max="8161" width="0.5" style="132" customWidth="1"/>
    <col min="8162" max="8162" width="6.25" style="132" customWidth="1"/>
    <col min="8163" max="8163" width="0.5" style="132" customWidth="1"/>
    <col min="8164" max="8164" width="6.25" style="132" customWidth="1"/>
    <col min="8165" max="8165" width="0.5" style="132" customWidth="1"/>
    <col min="8166" max="8166" width="6.25" style="132" customWidth="1"/>
    <col min="8167" max="8167" width="0.5" style="132" customWidth="1"/>
    <col min="8168" max="8400" width="8.875" style="132" customWidth="1"/>
    <col min="8401" max="8401" width="0.875" style="132" customWidth="1"/>
    <col min="8402" max="8402" width="0.75" style="132" customWidth="1"/>
    <col min="8403" max="8403" width="10.125" style="132" customWidth="1"/>
    <col min="8404" max="8404" width="0.75" style="132" customWidth="1"/>
    <col min="8405" max="8405" width="6.875" style="132" customWidth="1"/>
    <col min="8406" max="8406" width="0.5" style="132" customWidth="1"/>
    <col min="8407" max="8407" width="6.875" style="132" customWidth="1"/>
    <col min="8408" max="8408" width="0.5" style="132" customWidth="1"/>
    <col min="8409" max="8409" width="7.25" style="132" customWidth="1"/>
    <col min="8410" max="8410" width="0.5" style="132" customWidth="1"/>
    <col min="8411" max="8411" width="6.875" style="132" customWidth="1"/>
    <col min="8412" max="8412" width="0.5" style="132" customWidth="1"/>
    <col min="8413" max="8413" width="6.875" style="132" customWidth="1"/>
    <col min="8414" max="8415" width="0.5" style="132" customWidth="1"/>
    <col min="8416" max="8416" width="6.875" style="132" customWidth="1"/>
    <col min="8417" max="8417" width="0.5" style="132" customWidth="1"/>
    <col min="8418" max="8418" width="6.25" style="132" customWidth="1"/>
    <col min="8419" max="8419" width="0.5" style="132" customWidth="1"/>
    <col min="8420" max="8420" width="6.25" style="132" customWidth="1"/>
    <col min="8421" max="8421" width="0.5" style="132" customWidth="1"/>
    <col min="8422" max="8422" width="6.25" style="132" customWidth="1"/>
    <col min="8423" max="8423" width="0.5" style="132" customWidth="1"/>
    <col min="8424" max="8656" width="8.875" style="132" customWidth="1"/>
    <col min="8657" max="8657" width="0.875" style="132" customWidth="1"/>
    <col min="8658" max="8658" width="0.75" style="132" customWidth="1"/>
    <col min="8659" max="8659" width="10.125" style="132" customWidth="1"/>
    <col min="8660" max="8660" width="0.75" style="132" customWidth="1"/>
    <col min="8661" max="8661" width="6.875" style="132" customWidth="1"/>
    <col min="8662" max="8662" width="0.5" style="132" customWidth="1"/>
    <col min="8663" max="8663" width="6.875" style="132" customWidth="1"/>
    <col min="8664" max="8664" width="0.5" style="132" customWidth="1"/>
    <col min="8665" max="8665" width="7.25" style="132" customWidth="1"/>
    <col min="8666" max="8666" width="0.5" style="132" customWidth="1"/>
    <col min="8667" max="8667" width="6.875" style="132" customWidth="1"/>
    <col min="8668" max="8668" width="0.5" style="132" customWidth="1"/>
    <col min="8669" max="8669" width="6.875" style="132" customWidth="1"/>
    <col min="8670" max="8671" width="0.5" style="132" customWidth="1"/>
    <col min="8672" max="8672" width="6.875" style="132" customWidth="1"/>
    <col min="8673" max="8673" width="0.5" style="132" customWidth="1"/>
    <col min="8674" max="8674" width="6.25" style="132" customWidth="1"/>
    <col min="8675" max="8675" width="0.5" style="132" customWidth="1"/>
    <col min="8676" max="8676" width="6.25" style="132" customWidth="1"/>
    <col min="8677" max="8677" width="0.5" style="132" customWidth="1"/>
    <col min="8678" max="8678" width="6.25" style="132" customWidth="1"/>
    <col min="8679" max="8679" width="0.5" style="132" customWidth="1"/>
    <col min="8680" max="8912" width="8.875" style="132" customWidth="1"/>
    <col min="8913" max="8913" width="0.875" style="132" customWidth="1"/>
    <col min="8914" max="8914" width="0.75" style="132" customWidth="1"/>
    <col min="8915" max="8915" width="10.125" style="132" customWidth="1"/>
    <col min="8916" max="8916" width="0.75" style="132" customWidth="1"/>
    <col min="8917" max="8917" width="6.875" style="132" customWidth="1"/>
    <col min="8918" max="8918" width="0.5" style="132" customWidth="1"/>
    <col min="8919" max="8919" width="6.875" style="132" customWidth="1"/>
    <col min="8920" max="8920" width="0.5" style="132" customWidth="1"/>
    <col min="8921" max="8921" width="7.25" style="132" customWidth="1"/>
    <col min="8922" max="8922" width="0.5" style="132" customWidth="1"/>
    <col min="8923" max="8923" width="6.875" style="132" customWidth="1"/>
    <col min="8924" max="8924" width="0.5" style="132" customWidth="1"/>
    <col min="8925" max="8925" width="6.875" style="132" customWidth="1"/>
    <col min="8926" max="8927" width="0.5" style="132" customWidth="1"/>
    <col min="8928" max="8928" width="6.875" style="132" customWidth="1"/>
    <col min="8929" max="8929" width="0.5" style="132" customWidth="1"/>
    <col min="8930" max="8930" width="6.25" style="132" customWidth="1"/>
    <col min="8931" max="8931" width="0.5" style="132" customWidth="1"/>
    <col min="8932" max="8932" width="6.25" style="132" customWidth="1"/>
    <col min="8933" max="8933" width="0.5" style="132" customWidth="1"/>
    <col min="8934" max="8934" width="6.25" style="132" customWidth="1"/>
    <col min="8935" max="8935" width="0.5" style="132" customWidth="1"/>
    <col min="8936" max="9168" width="8.875" style="132" customWidth="1"/>
    <col min="9169" max="9169" width="0.875" style="132" customWidth="1"/>
    <col min="9170" max="9170" width="0.75" style="132" customWidth="1"/>
    <col min="9171" max="9171" width="10.125" style="132" customWidth="1"/>
    <col min="9172" max="9172" width="0.75" style="132" customWidth="1"/>
    <col min="9173" max="9173" width="6.875" style="132" customWidth="1"/>
    <col min="9174" max="9174" width="0.5" style="132" customWidth="1"/>
    <col min="9175" max="9175" width="6.875" style="132" customWidth="1"/>
    <col min="9176" max="9176" width="0.5" style="132" customWidth="1"/>
    <col min="9177" max="9177" width="7.25" style="132" customWidth="1"/>
    <col min="9178" max="9178" width="0.5" style="132" customWidth="1"/>
    <col min="9179" max="9179" width="6.875" style="132" customWidth="1"/>
    <col min="9180" max="9180" width="0.5" style="132" customWidth="1"/>
    <col min="9181" max="9181" width="6.875" style="132" customWidth="1"/>
    <col min="9182" max="9183" width="0.5" style="132" customWidth="1"/>
    <col min="9184" max="9184" width="6.875" style="132" customWidth="1"/>
    <col min="9185" max="9185" width="0.5" style="132" customWidth="1"/>
    <col min="9186" max="9186" width="6.25" style="132" customWidth="1"/>
    <col min="9187" max="9187" width="0.5" style="132" customWidth="1"/>
    <col min="9188" max="9188" width="6.25" style="132" customWidth="1"/>
    <col min="9189" max="9189" width="0.5" style="132" customWidth="1"/>
    <col min="9190" max="9190" width="6.25" style="132" customWidth="1"/>
    <col min="9191" max="9191" width="0.5" style="132" customWidth="1"/>
    <col min="9192" max="9424" width="8.875" style="132" customWidth="1"/>
    <col min="9425" max="9425" width="0.875" style="132" customWidth="1"/>
    <col min="9426" max="9426" width="0.75" style="132" customWidth="1"/>
    <col min="9427" max="9427" width="10.125" style="132" customWidth="1"/>
    <col min="9428" max="9428" width="0.75" style="132" customWidth="1"/>
    <col min="9429" max="9429" width="6.875" style="132" customWidth="1"/>
    <col min="9430" max="9430" width="0.5" style="132" customWidth="1"/>
    <col min="9431" max="9431" width="6.875" style="132" customWidth="1"/>
    <col min="9432" max="9432" width="0.5" style="132" customWidth="1"/>
    <col min="9433" max="9433" width="7.25" style="132" customWidth="1"/>
    <col min="9434" max="9434" width="0.5" style="132" customWidth="1"/>
    <col min="9435" max="9435" width="6.875" style="132" customWidth="1"/>
    <col min="9436" max="9436" width="0.5" style="132" customWidth="1"/>
    <col min="9437" max="9437" width="6.875" style="132" customWidth="1"/>
    <col min="9438" max="9439" width="0.5" style="132" customWidth="1"/>
    <col min="9440" max="9440" width="6.875" style="132" customWidth="1"/>
    <col min="9441" max="9441" width="0.5" style="132" customWidth="1"/>
    <col min="9442" max="9442" width="6.25" style="132" customWidth="1"/>
    <col min="9443" max="9443" width="0.5" style="132" customWidth="1"/>
    <col min="9444" max="9444" width="6.25" style="132" customWidth="1"/>
    <col min="9445" max="9445" width="0.5" style="132" customWidth="1"/>
    <col min="9446" max="9446" width="6.25" style="132" customWidth="1"/>
    <col min="9447" max="9447" width="0.5" style="132" customWidth="1"/>
    <col min="9448" max="9680" width="8.875" style="132" customWidth="1"/>
    <col min="9681" max="9681" width="0.875" style="132" customWidth="1"/>
    <col min="9682" max="9682" width="0.75" style="132" customWidth="1"/>
    <col min="9683" max="9683" width="10.125" style="132" customWidth="1"/>
    <col min="9684" max="9684" width="0.75" style="132" customWidth="1"/>
    <col min="9685" max="9685" width="6.875" style="132" customWidth="1"/>
    <col min="9686" max="9686" width="0.5" style="132" customWidth="1"/>
    <col min="9687" max="9687" width="6.875" style="132" customWidth="1"/>
    <col min="9688" max="9688" width="0.5" style="132" customWidth="1"/>
    <col min="9689" max="9689" width="7.25" style="132" customWidth="1"/>
    <col min="9690" max="9690" width="0.5" style="132" customWidth="1"/>
    <col min="9691" max="9691" width="6.875" style="132" customWidth="1"/>
    <col min="9692" max="9692" width="0.5" style="132" customWidth="1"/>
    <col min="9693" max="9693" width="6.875" style="132" customWidth="1"/>
    <col min="9694" max="9695" width="0.5" style="132" customWidth="1"/>
    <col min="9696" max="9696" width="6.875" style="132" customWidth="1"/>
    <col min="9697" max="9697" width="0.5" style="132" customWidth="1"/>
    <col min="9698" max="9698" width="6.25" style="132" customWidth="1"/>
    <col min="9699" max="9699" width="0.5" style="132" customWidth="1"/>
    <col min="9700" max="9700" width="6.25" style="132" customWidth="1"/>
    <col min="9701" max="9701" width="0.5" style="132" customWidth="1"/>
    <col min="9702" max="9702" width="6.25" style="132" customWidth="1"/>
    <col min="9703" max="9703" width="0.5" style="132" customWidth="1"/>
    <col min="9704" max="9936" width="8.875" style="132" customWidth="1"/>
    <col min="9937" max="9937" width="0.875" style="132" customWidth="1"/>
    <col min="9938" max="9938" width="0.75" style="132" customWidth="1"/>
    <col min="9939" max="9939" width="10.125" style="132" customWidth="1"/>
    <col min="9940" max="9940" width="0.75" style="132" customWidth="1"/>
    <col min="9941" max="9941" width="6.875" style="132" customWidth="1"/>
    <col min="9942" max="9942" width="0.5" style="132" customWidth="1"/>
    <col min="9943" max="9943" width="6.875" style="132" customWidth="1"/>
    <col min="9944" max="9944" width="0.5" style="132" customWidth="1"/>
    <col min="9945" max="9945" width="7.25" style="132" customWidth="1"/>
    <col min="9946" max="9946" width="0.5" style="132" customWidth="1"/>
    <col min="9947" max="9947" width="6.875" style="132" customWidth="1"/>
    <col min="9948" max="9948" width="0.5" style="132" customWidth="1"/>
    <col min="9949" max="9949" width="6.875" style="132" customWidth="1"/>
    <col min="9950" max="9951" width="0.5" style="132" customWidth="1"/>
    <col min="9952" max="9952" width="6.875" style="132" customWidth="1"/>
    <col min="9953" max="9953" width="0.5" style="132" customWidth="1"/>
    <col min="9954" max="9954" width="6.25" style="132" customWidth="1"/>
    <col min="9955" max="9955" width="0.5" style="132" customWidth="1"/>
    <col min="9956" max="9956" width="6.25" style="132" customWidth="1"/>
    <col min="9957" max="9957" width="0.5" style="132" customWidth="1"/>
    <col min="9958" max="9958" width="6.25" style="132" customWidth="1"/>
    <col min="9959" max="9959" width="0.5" style="132" customWidth="1"/>
    <col min="9960" max="10192" width="8.875" style="132" customWidth="1"/>
    <col min="10193" max="10193" width="0.875" style="132" customWidth="1"/>
    <col min="10194" max="10194" width="0.75" style="132" customWidth="1"/>
    <col min="10195" max="10195" width="10.125" style="132" customWidth="1"/>
    <col min="10196" max="10196" width="0.75" style="132" customWidth="1"/>
    <col min="10197" max="10197" width="6.875" style="132" customWidth="1"/>
    <col min="10198" max="10198" width="0.5" style="132" customWidth="1"/>
    <col min="10199" max="10199" width="6.875" style="132" customWidth="1"/>
    <col min="10200" max="10200" width="0.5" style="132" customWidth="1"/>
    <col min="10201" max="10201" width="7.25" style="132" customWidth="1"/>
    <col min="10202" max="10202" width="0.5" style="132" customWidth="1"/>
    <col min="10203" max="10203" width="6.875" style="132" customWidth="1"/>
    <col min="10204" max="10204" width="0.5" style="132" customWidth="1"/>
    <col min="10205" max="10205" width="6.875" style="132" customWidth="1"/>
    <col min="10206" max="10207" width="0.5" style="132" customWidth="1"/>
    <col min="10208" max="10208" width="6.875" style="132" customWidth="1"/>
    <col min="10209" max="10209" width="0.5" style="132" customWidth="1"/>
    <col min="10210" max="10210" width="6.25" style="132" customWidth="1"/>
    <col min="10211" max="10211" width="0.5" style="132" customWidth="1"/>
    <col min="10212" max="10212" width="6.25" style="132" customWidth="1"/>
    <col min="10213" max="10213" width="0.5" style="132" customWidth="1"/>
    <col min="10214" max="10214" width="6.25" style="132" customWidth="1"/>
    <col min="10215" max="10215" width="0.5" style="132" customWidth="1"/>
    <col min="10216" max="10448" width="8.875" style="132" customWidth="1"/>
    <col min="10449" max="10449" width="0.875" style="132" customWidth="1"/>
    <col min="10450" max="10450" width="0.75" style="132" customWidth="1"/>
    <col min="10451" max="10451" width="10.125" style="132" customWidth="1"/>
    <col min="10452" max="10452" width="0.75" style="132" customWidth="1"/>
    <col min="10453" max="10453" width="6.875" style="132" customWidth="1"/>
    <col min="10454" max="10454" width="0.5" style="132" customWidth="1"/>
    <col min="10455" max="10455" width="6.875" style="132" customWidth="1"/>
    <col min="10456" max="10456" width="0.5" style="132" customWidth="1"/>
    <col min="10457" max="10457" width="7.25" style="132" customWidth="1"/>
    <col min="10458" max="10458" width="0.5" style="132" customWidth="1"/>
    <col min="10459" max="10459" width="6.875" style="132" customWidth="1"/>
    <col min="10460" max="10460" width="0.5" style="132" customWidth="1"/>
    <col min="10461" max="10461" width="6.875" style="132" customWidth="1"/>
    <col min="10462" max="10463" width="0.5" style="132" customWidth="1"/>
    <col min="10464" max="10464" width="6.875" style="132" customWidth="1"/>
    <col min="10465" max="10465" width="0.5" style="132" customWidth="1"/>
    <col min="10466" max="10466" width="6.25" style="132" customWidth="1"/>
    <col min="10467" max="10467" width="0.5" style="132" customWidth="1"/>
    <col min="10468" max="10468" width="6.25" style="132" customWidth="1"/>
    <col min="10469" max="10469" width="0.5" style="132" customWidth="1"/>
    <col min="10470" max="10470" width="6.25" style="132" customWidth="1"/>
    <col min="10471" max="10471" width="0.5" style="132" customWidth="1"/>
    <col min="10472" max="10704" width="8.875" style="132" customWidth="1"/>
    <col min="10705" max="10705" width="0.875" style="132" customWidth="1"/>
    <col min="10706" max="10706" width="0.75" style="132" customWidth="1"/>
    <col min="10707" max="10707" width="10.125" style="132" customWidth="1"/>
    <col min="10708" max="10708" width="0.75" style="132" customWidth="1"/>
    <col min="10709" max="10709" width="6.875" style="132" customWidth="1"/>
    <col min="10710" max="10710" width="0.5" style="132" customWidth="1"/>
    <col min="10711" max="10711" width="6.875" style="132" customWidth="1"/>
    <col min="10712" max="10712" width="0.5" style="132" customWidth="1"/>
    <col min="10713" max="10713" width="7.25" style="132" customWidth="1"/>
    <col min="10714" max="10714" width="0.5" style="132" customWidth="1"/>
    <col min="10715" max="10715" width="6.875" style="132" customWidth="1"/>
    <col min="10716" max="10716" width="0.5" style="132" customWidth="1"/>
    <col min="10717" max="10717" width="6.875" style="132" customWidth="1"/>
    <col min="10718" max="10719" width="0.5" style="132" customWidth="1"/>
    <col min="10720" max="10720" width="6.875" style="132" customWidth="1"/>
    <col min="10721" max="10721" width="0.5" style="132" customWidth="1"/>
    <col min="10722" max="10722" width="6.25" style="132" customWidth="1"/>
    <col min="10723" max="10723" width="0.5" style="132" customWidth="1"/>
    <col min="10724" max="10724" width="6.25" style="132" customWidth="1"/>
    <col min="10725" max="10725" width="0.5" style="132" customWidth="1"/>
    <col min="10726" max="10726" width="6.25" style="132" customWidth="1"/>
    <col min="10727" max="10727" width="0.5" style="132" customWidth="1"/>
    <col min="10728" max="10960" width="8.875" style="132" customWidth="1"/>
    <col min="10961" max="10961" width="0.875" style="132" customWidth="1"/>
    <col min="10962" max="10962" width="0.75" style="132" customWidth="1"/>
    <col min="10963" max="10963" width="10.125" style="132" customWidth="1"/>
    <col min="10964" max="10964" width="0.75" style="132" customWidth="1"/>
    <col min="10965" max="10965" width="6.875" style="132" customWidth="1"/>
    <col min="10966" max="10966" width="0.5" style="132" customWidth="1"/>
    <col min="10967" max="10967" width="6.875" style="132" customWidth="1"/>
    <col min="10968" max="10968" width="0.5" style="132" customWidth="1"/>
    <col min="10969" max="10969" width="7.25" style="132" customWidth="1"/>
    <col min="10970" max="10970" width="0.5" style="132" customWidth="1"/>
    <col min="10971" max="10971" width="6.875" style="132" customWidth="1"/>
    <col min="10972" max="10972" width="0.5" style="132" customWidth="1"/>
    <col min="10973" max="10973" width="6.875" style="132" customWidth="1"/>
    <col min="10974" max="10975" width="0.5" style="132" customWidth="1"/>
    <col min="10976" max="10976" width="6.875" style="132" customWidth="1"/>
    <col min="10977" max="10977" width="0.5" style="132" customWidth="1"/>
    <col min="10978" max="10978" width="6.25" style="132" customWidth="1"/>
    <col min="10979" max="10979" width="0.5" style="132" customWidth="1"/>
    <col min="10980" max="10980" width="6.25" style="132" customWidth="1"/>
    <col min="10981" max="10981" width="0.5" style="132" customWidth="1"/>
    <col min="10982" max="10982" width="6.25" style="132" customWidth="1"/>
    <col min="10983" max="10983" width="0.5" style="132" customWidth="1"/>
    <col min="10984" max="11216" width="8.875" style="132" customWidth="1"/>
    <col min="11217" max="11217" width="0.875" style="132" customWidth="1"/>
    <col min="11218" max="11218" width="0.75" style="132" customWidth="1"/>
    <col min="11219" max="11219" width="10.125" style="132" customWidth="1"/>
    <col min="11220" max="11220" width="0.75" style="132" customWidth="1"/>
    <col min="11221" max="11221" width="6.875" style="132" customWidth="1"/>
    <col min="11222" max="11222" width="0.5" style="132" customWidth="1"/>
    <col min="11223" max="11223" width="6.875" style="132" customWidth="1"/>
    <col min="11224" max="11224" width="0.5" style="132" customWidth="1"/>
    <col min="11225" max="11225" width="7.25" style="132" customWidth="1"/>
    <col min="11226" max="11226" width="0.5" style="132" customWidth="1"/>
    <col min="11227" max="11227" width="6.875" style="132" customWidth="1"/>
    <col min="11228" max="11228" width="0.5" style="132" customWidth="1"/>
    <col min="11229" max="11229" width="6.875" style="132" customWidth="1"/>
    <col min="11230" max="11231" width="0.5" style="132" customWidth="1"/>
    <col min="11232" max="11232" width="6.875" style="132" customWidth="1"/>
    <col min="11233" max="11233" width="0.5" style="132" customWidth="1"/>
    <col min="11234" max="11234" width="6.25" style="132" customWidth="1"/>
    <col min="11235" max="11235" width="0.5" style="132" customWidth="1"/>
    <col min="11236" max="11236" width="6.25" style="132" customWidth="1"/>
    <col min="11237" max="11237" width="0.5" style="132" customWidth="1"/>
    <col min="11238" max="11238" width="6.25" style="132" customWidth="1"/>
    <col min="11239" max="11239" width="0.5" style="132" customWidth="1"/>
    <col min="11240" max="11472" width="8.875" style="132" customWidth="1"/>
    <col min="11473" max="11473" width="0.875" style="132" customWidth="1"/>
    <col min="11474" max="11474" width="0.75" style="132" customWidth="1"/>
    <col min="11475" max="11475" width="10.125" style="132" customWidth="1"/>
    <col min="11476" max="11476" width="0.75" style="132" customWidth="1"/>
    <col min="11477" max="11477" width="6.875" style="132" customWidth="1"/>
    <col min="11478" max="11478" width="0.5" style="132" customWidth="1"/>
    <col min="11479" max="11479" width="6.875" style="132" customWidth="1"/>
    <col min="11480" max="11480" width="0.5" style="132" customWidth="1"/>
    <col min="11481" max="11481" width="7.25" style="132" customWidth="1"/>
    <col min="11482" max="11482" width="0.5" style="132" customWidth="1"/>
    <col min="11483" max="11483" width="6.875" style="132" customWidth="1"/>
    <col min="11484" max="11484" width="0.5" style="132" customWidth="1"/>
    <col min="11485" max="11485" width="6.875" style="132" customWidth="1"/>
    <col min="11486" max="11487" width="0.5" style="132" customWidth="1"/>
    <col min="11488" max="11488" width="6.875" style="132" customWidth="1"/>
    <col min="11489" max="11489" width="0.5" style="132" customWidth="1"/>
    <col min="11490" max="11490" width="6.25" style="132" customWidth="1"/>
    <col min="11491" max="11491" width="0.5" style="132" customWidth="1"/>
    <col min="11492" max="11492" width="6.25" style="132" customWidth="1"/>
    <col min="11493" max="11493" width="0.5" style="132" customWidth="1"/>
    <col min="11494" max="11494" width="6.25" style="132" customWidth="1"/>
    <col min="11495" max="11495" width="0.5" style="132" customWidth="1"/>
    <col min="11496" max="11728" width="8.875" style="132" customWidth="1"/>
    <col min="11729" max="11729" width="0.875" style="132" customWidth="1"/>
    <col min="11730" max="11730" width="0.75" style="132" customWidth="1"/>
    <col min="11731" max="11731" width="10.125" style="132" customWidth="1"/>
    <col min="11732" max="11732" width="0.75" style="132" customWidth="1"/>
    <col min="11733" max="11733" width="6.875" style="132" customWidth="1"/>
    <col min="11734" max="11734" width="0.5" style="132" customWidth="1"/>
    <col min="11735" max="11735" width="6.875" style="132" customWidth="1"/>
    <col min="11736" max="11736" width="0.5" style="132" customWidth="1"/>
    <col min="11737" max="11737" width="7.25" style="132" customWidth="1"/>
    <col min="11738" max="11738" width="0.5" style="132" customWidth="1"/>
    <col min="11739" max="11739" width="6.875" style="132" customWidth="1"/>
    <col min="11740" max="11740" width="0.5" style="132" customWidth="1"/>
    <col min="11741" max="11741" width="6.875" style="132" customWidth="1"/>
    <col min="11742" max="11743" width="0.5" style="132" customWidth="1"/>
    <col min="11744" max="11744" width="6.875" style="132" customWidth="1"/>
    <col min="11745" max="11745" width="0.5" style="132" customWidth="1"/>
    <col min="11746" max="11746" width="6.25" style="132" customWidth="1"/>
    <col min="11747" max="11747" width="0.5" style="132" customWidth="1"/>
    <col min="11748" max="11748" width="6.25" style="132" customWidth="1"/>
    <col min="11749" max="11749" width="0.5" style="132" customWidth="1"/>
    <col min="11750" max="11750" width="6.25" style="132" customWidth="1"/>
    <col min="11751" max="11751" width="0.5" style="132" customWidth="1"/>
    <col min="11752" max="11984" width="8.875" style="132" customWidth="1"/>
    <col min="11985" max="11985" width="0.875" style="132" customWidth="1"/>
    <col min="11986" max="11986" width="0.75" style="132" customWidth="1"/>
    <col min="11987" max="11987" width="10.125" style="132" customWidth="1"/>
    <col min="11988" max="11988" width="0.75" style="132" customWidth="1"/>
    <col min="11989" max="11989" width="6.875" style="132" customWidth="1"/>
    <col min="11990" max="11990" width="0.5" style="132" customWidth="1"/>
    <col min="11991" max="11991" width="6.875" style="132" customWidth="1"/>
    <col min="11992" max="11992" width="0.5" style="132" customWidth="1"/>
    <col min="11993" max="11993" width="7.25" style="132" customWidth="1"/>
    <col min="11994" max="11994" width="0.5" style="132" customWidth="1"/>
    <col min="11995" max="11995" width="6.875" style="132" customWidth="1"/>
    <col min="11996" max="11996" width="0.5" style="132" customWidth="1"/>
    <col min="11997" max="11997" width="6.875" style="132" customWidth="1"/>
    <col min="11998" max="11999" width="0.5" style="132" customWidth="1"/>
    <col min="12000" max="12000" width="6.875" style="132" customWidth="1"/>
    <col min="12001" max="12001" width="0.5" style="132" customWidth="1"/>
    <col min="12002" max="12002" width="6.25" style="132" customWidth="1"/>
    <col min="12003" max="12003" width="0.5" style="132" customWidth="1"/>
    <col min="12004" max="12004" width="6.25" style="132" customWidth="1"/>
    <col min="12005" max="12005" width="0.5" style="132" customWidth="1"/>
    <col min="12006" max="12006" width="6.25" style="132" customWidth="1"/>
    <col min="12007" max="12007" width="0.5" style="132" customWidth="1"/>
    <col min="12008" max="12240" width="8.875" style="132" customWidth="1"/>
    <col min="12241" max="12241" width="0.875" style="132" customWidth="1"/>
    <col min="12242" max="12242" width="0.75" style="132" customWidth="1"/>
    <col min="12243" max="12243" width="10.125" style="132" customWidth="1"/>
    <col min="12244" max="12244" width="0.75" style="132" customWidth="1"/>
    <col min="12245" max="12245" width="6.875" style="132" customWidth="1"/>
    <col min="12246" max="12246" width="0.5" style="132" customWidth="1"/>
    <col min="12247" max="12247" width="6.875" style="132" customWidth="1"/>
    <col min="12248" max="12248" width="0.5" style="132" customWidth="1"/>
    <col min="12249" max="12249" width="7.25" style="132" customWidth="1"/>
    <col min="12250" max="12250" width="0.5" style="132" customWidth="1"/>
    <col min="12251" max="12251" width="6.875" style="132" customWidth="1"/>
    <col min="12252" max="12252" width="0.5" style="132" customWidth="1"/>
    <col min="12253" max="12253" width="6.875" style="132" customWidth="1"/>
    <col min="12254" max="12255" width="0.5" style="132" customWidth="1"/>
    <col min="12256" max="12256" width="6.875" style="132" customWidth="1"/>
    <col min="12257" max="12257" width="0.5" style="132" customWidth="1"/>
    <col min="12258" max="12258" width="6.25" style="132" customWidth="1"/>
    <col min="12259" max="12259" width="0.5" style="132" customWidth="1"/>
    <col min="12260" max="12260" width="6.25" style="132" customWidth="1"/>
    <col min="12261" max="12261" width="0.5" style="132" customWidth="1"/>
    <col min="12262" max="12262" width="6.25" style="132" customWidth="1"/>
    <col min="12263" max="12263" width="0.5" style="132" customWidth="1"/>
    <col min="12264" max="12496" width="8.875" style="132" customWidth="1"/>
    <col min="12497" max="12497" width="0.875" style="132" customWidth="1"/>
    <col min="12498" max="12498" width="0.75" style="132" customWidth="1"/>
    <col min="12499" max="12499" width="10.125" style="132" customWidth="1"/>
    <col min="12500" max="12500" width="0.75" style="132" customWidth="1"/>
    <col min="12501" max="12501" width="6.875" style="132" customWidth="1"/>
    <col min="12502" max="12502" width="0.5" style="132" customWidth="1"/>
    <col min="12503" max="12503" width="6.875" style="132" customWidth="1"/>
    <col min="12504" max="12504" width="0.5" style="132" customWidth="1"/>
    <col min="12505" max="12505" width="7.25" style="132" customWidth="1"/>
    <col min="12506" max="12506" width="0.5" style="132" customWidth="1"/>
    <col min="12507" max="12507" width="6.875" style="132" customWidth="1"/>
    <col min="12508" max="12508" width="0.5" style="132" customWidth="1"/>
    <col min="12509" max="12509" width="6.875" style="132" customWidth="1"/>
    <col min="12510" max="12511" width="0.5" style="132" customWidth="1"/>
    <col min="12512" max="12512" width="6.875" style="132" customWidth="1"/>
    <col min="12513" max="12513" width="0.5" style="132" customWidth="1"/>
    <col min="12514" max="12514" width="6.25" style="132" customWidth="1"/>
    <col min="12515" max="12515" width="0.5" style="132" customWidth="1"/>
    <col min="12516" max="12516" width="6.25" style="132" customWidth="1"/>
    <col min="12517" max="12517" width="0.5" style="132" customWidth="1"/>
    <col min="12518" max="12518" width="6.25" style="132" customWidth="1"/>
    <col min="12519" max="12519" width="0.5" style="132" customWidth="1"/>
    <col min="12520" max="12752" width="8.875" style="132" customWidth="1"/>
    <col min="12753" max="12753" width="0.875" style="132" customWidth="1"/>
    <col min="12754" max="12754" width="0.75" style="132" customWidth="1"/>
    <col min="12755" max="12755" width="10.125" style="132" customWidth="1"/>
    <col min="12756" max="12756" width="0.75" style="132" customWidth="1"/>
    <col min="12757" max="12757" width="6.875" style="132" customWidth="1"/>
    <col min="12758" max="12758" width="0.5" style="132" customWidth="1"/>
    <col min="12759" max="12759" width="6.875" style="132" customWidth="1"/>
    <col min="12760" max="12760" width="0.5" style="132" customWidth="1"/>
    <col min="12761" max="12761" width="7.25" style="132" customWidth="1"/>
    <col min="12762" max="12762" width="0.5" style="132" customWidth="1"/>
    <col min="12763" max="12763" width="6.875" style="132" customWidth="1"/>
    <col min="12764" max="12764" width="0.5" style="132" customWidth="1"/>
    <col min="12765" max="12765" width="6.875" style="132" customWidth="1"/>
    <col min="12766" max="12767" width="0.5" style="132" customWidth="1"/>
    <col min="12768" max="12768" width="6.875" style="132" customWidth="1"/>
    <col min="12769" max="12769" width="0.5" style="132" customWidth="1"/>
    <col min="12770" max="12770" width="6.25" style="132" customWidth="1"/>
    <col min="12771" max="12771" width="0.5" style="132" customWidth="1"/>
    <col min="12772" max="12772" width="6.25" style="132" customWidth="1"/>
    <col min="12773" max="12773" width="0.5" style="132" customWidth="1"/>
    <col min="12774" max="12774" width="6.25" style="132" customWidth="1"/>
    <col min="12775" max="12775" width="0.5" style="132" customWidth="1"/>
    <col min="12776" max="13008" width="8.875" style="132" customWidth="1"/>
    <col min="13009" max="13009" width="0.875" style="132" customWidth="1"/>
    <col min="13010" max="13010" width="0.75" style="132" customWidth="1"/>
    <col min="13011" max="13011" width="10.125" style="132" customWidth="1"/>
    <col min="13012" max="13012" width="0.75" style="132" customWidth="1"/>
    <col min="13013" max="13013" width="6.875" style="132" customWidth="1"/>
    <col min="13014" max="13014" width="0.5" style="132" customWidth="1"/>
    <col min="13015" max="13015" width="6.875" style="132" customWidth="1"/>
    <col min="13016" max="13016" width="0.5" style="132" customWidth="1"/>
    <col min="13017" max="13017" width="7.25" style="132" customWidth="1"/>
    <col min="13018" max="13018" width="0.5" style="132" customWidth="1"/>
    <col min="13019" max="13019" width="6.875" style="132" customWidth="1"/>
    <col min="13020" max="13020" width="0.5" style="132" customWidth="1"/>
    <col min="13021" max="13021" width="6.875" style="132" customWidth="1"/>
    <col min="13022" max="13023" width="0.5" style="132" customWidth="1"/>
    <col min="13024" max="13024" width="6.875" style="132" customWidth="1"/>
    <col min="13025" max="13025" width="0.5" style="132" customWidth="1"/>
    <col min="13026" max="13026" width="6.25" style="132" customWidth="1"/>
    <col min="13027" max="13027" width="0.5" style="132" customWidth="1"/>
    <col min="13028" max="13028" width="6.25" style="132" customWidth="1"/>
    <col min="13029" max="13029" width="0.5" style="132" customWidth="1"/>
    <col min="13030" max="13030" width="6.25" style="132" customWidth="1"/>
    <col min="13031" max="13031" width="0.5" style="132" customWidth="1"/>
    <col min="13032" max="13264" width="8.875" style="132" customWidth="1"/>
    <col min="13265" max="13265" width="0.875" style="132" customWidth="1"/>
    <col min="13266" max="13266" width="0.75" style="132" customWidth="1"/>
    <col min="13267" max="13267" width="10.125" style="132" customWidth="1"/>
    <col min="13268" max="13268" width="0.75" style="132" customWidth="1"/>
    <col min="13269" max="13269" width="6.875" style="132" customWidth="1"/>
    <col min="13270" max="13270" width="0.5" style="132" customWidth="1"/>
    <col min="13271" max="13271" width="6.875" style="132" customWidth="1"/>
    <col min="13272" max="13272" width="0.5" style="132" customWidth="1"/>
    <col min="13273" max="13273" width="7.25" style="132" customWidth="1"/>
    <col min="13274" max="13274" width="0.5" style="132" customWidth="1"/>
    <col min="13275" max="13275" width="6.875" style="132" customWidth="1"/>
    <col min="13276" max="13276" width="0.5" style="132" customWidth="1"/>
    <col min="13277" max="13277" width="6.875" style="132" customWidth="1"/>
    <col min="13278" max="13279" width="0.5" style="132" customWidth="1"/>
    <col min="13280" max="13280" width="6.875" style="132" customWidth="1"/>
    <col min="13281" max="13281" width="0.5" style="132" customWidth="1"/>
    <col min="13282" max="13282" width="6.25" style="132" customWidth="1"/>
    <col min="13283" max="13283" width="0.5" style="132" customWidth="1"/>
    <col min="13284" max="13284" width="6.25" style="132" customWidth="1"/>
    <col min="13285" max="13285" width="0.5" style="132" customWidth="1"/>
    <col min="13286" max="13286" width="6.25" style="132" customWidth="1"/>
    <col min="13287" max="13287" width="0.5" style="132" customWidth="1"/>
    <col min="13288" max="13520" width="8.875" style="132" customWidth="1"/>
    <col min="13521" max="13521" width="0.875" style="132" customWidth="1"/>
    <col min="13522" max="13522" width="0.75" style="132" customWidth="1"/>
    <col min="13523" max="13523" width="10.125" style="132" customWidth="1"/>
    <col min="13524" max="13524" width="0.75" style="132" customWidth="1"/>
    <col min="13525" max="13525" width="6.875" style="132" customWidth="1"/>
    <col min="13526" max="13526" width="0.5" style="132" customWidth="1"/>
    <col min="13527" max="13527" width="6.875" style="132" customWidth="1"/>
    <col min="13528" max="13528" width="0.5" style="132" customWidth="1"/>
    <col min="13529" max="13529" width="7.25" style="132" customWidth="1"/>
    <col min="13530" max="13530" width="0.5" style="132" customWidth="1"/>
    <col min="13531" max="13531" width="6.875" style="132" customWidth="1"/>
    <col min="13532" max="13532" width="0.5" style="132" customWidth="1"/>
    <col min="13533" max="13533" width="6.875" style="132" customWidth="1"/>
    <col min="13534" max="13535" width="0.5" style="132" customWidth="1"/>
    <col min="13536" max="13536" width="6.875" style="132" customWidth="1"/>
    <col min="13537" max="13537" width="0.5" style="132" customWidth="1"/>
    <col min="13538" max="13538" width="6.25" style="132" customWidth="1"/>
    <col min="13539" max="13539" width="0.5" style="132" customWidth="1"/>
    <col min="13540" max="13540" width="6.25" style="132" customWidth="1"/>
    <col min="13541" max="13541" width="0.5" style="132" customWidth="1"/>
    <col min="13542" max="13542" width="6.25" style="132" customWidth="1"/>
    <col min="13543" max="13543" width="0.5" style="132" customWidth="1"/>
    <col min="13544" max="13776" width="8.875" style="132" customWidth="1"/>
    <col min="13777" max="13777" width="0.875" style="132" customWidth="1"/>
    <col min="13778" max="13778" width="0.75" style="132" customWidth="1"/>
    <col min="13779" max="13779" width="10.125" style="132" customWidth="1"/>
    <col min="13780" max="13780" width="0.75" style="132" customWidth="1"/>
    <col min="13781" max="13781" width="6.875" style="132" customWidth="1"/>
    <col min="13782" max="13782" width="0.5" style="132" customWidth="1"/>
    <col min="13783" max="13783" width="6.875" style="132" customWidth="1"/>
    <col min="13784" max="13784" width="0.5" style="132" customWidth="1"/>
    <col min="13785" max="13785" width="7.25" style="132" customWidth="1"/>
    <col min="13786" max="13786" width="0.5" style="132" customWidth="1"/>
    <col min="13787" max="13787" width="6.875" style="132" customWidth="1"/>
    <col min="13788" max="13788" width="0.5" style="132" customWidth="1"/>
    <col min="13789" max="13789" width="6.875" style="132" customWidth="1"/>
    <col min="13790" max="13791" width="0.5" style="132" customWidth="1"/>
    <col min="13792" max="13792" width="6.875" style="132" customWidth="1"/>
    <col min="13793" max="13793" width="0.5" style="132" customWidth="1"/>
    <col min="13794" max="13794" width="6.25" style="132" customWidth="1"/>
    <col min="13795" max="13795" width="0.5" style="132" customWidth="1"/>
    <col min="13796" max="13796" width="6.25" style="132" customWidth="1"/>
    <col min="13797" max="13797" width="0.5" style="132" customWidth="1"/>
    <col min="13798" max="13798" width="6.25" style="132" customWidth="1"/>
    <col min="13799" max="13799" width="0.5" style="132" customWidth="1"/>
    <col min="13800" max="14032" width="8.875" style="132" customWidth="1"/>
    <col min="14033" max="14033" width="0.875" style="132" customWidth="1"/>
    <col min="14034" max="14034" width="0.75" style="132" customWidth="1"/>
    <col min="14035" max="14035" width="10.125" style="132" customWidth="1"/>
    <col min="14036" max="14036" width="0.75" style="132" customWidth="1"/>
    <col min="14037" max="14037" width="6.875" style="132" customWidth="1"/>
    <col min="14038" max="14038" width="0.5" style="132" customWidth="1"/>
    <col min="14039" max="14039" width="6.875" style="132" customWidth="1"/>
    <col min="14040" max="14040" width="0.5" style="132" customWidth="1"/>
    <col min="14041" max="14041" width="7.25" style="132" customWidth="1"/>
    <col min="14042" max="14042" width="0.5" style="132" customWidth="1"/>
    <col min="14043" max="14043" width="6.875" style="132" customWidth="1"/>
    <col min="14044" max="14044" width="0.5" style="132" customWidth="1"/>
    <col min="14045" max="14045" width="6.875" style="132" customWidth="1"/>
    <col min="14046" max="14047" width="0.5" style="132" customWidth="1"/>
    <col min="14048" max="14048" width="6.875" style="132" customWidth="1"/>
    <col min="14049" max="14049" width="0.5" style="132" customWidth="1"/>
    <col min="14050" max="14050" width="6.25" style="132" customWidth="1"/>
    <col min="14051" max="14051" width="0.5" style="132" customWidth="1"/>
    <col min="14052" max="14052" width="6.25" style="132" customWidth="1"/>
    <col min="14053" max="14053" width="0.5" style="132" customWidth="1"/>
    <col min="14054" max="14054" width="6.25" style="132" customWidth="1"/>
    <col min="14055" max="14055" width="0.5" style="132" customWidth="1"/>
    <col min="14056" max="14288" width="8.875" style="132" customWidth="1"/>
    <col min="14289" max="14289" width="0.875" style="132" customWidth="1"/>
    <col min="14290" max="14290" width="0.75" style="132" customWidth="1"/>
    <col min="14291" max="14291" width="10.125" style="132" customWidth="1"/>
    <col min="14292" max="14292" width="0.75" style="132" customWidth="1"/>
    <col min="14293" max="14293" width="6.875" style="132" customWidth="1"/>
    <col min="14294" max="14294" width="0.5" style="132" customWidth="1"/>
    <col min="14295" max="14295" width="6.875" style="132" customWidth="1"/>
    <col min="14296" max="14296" width="0.5" style="132" customWidth="1"/>
    <col min="14297" max="14297" width="7.25" style="132" customWidth="1"/>
    <col min="14298" max="14298" width="0.5" style="132" customWidth="1"/>
    <col min="14299" max="14299" width="6.875" style="132" customWidth="1"/>
    <col min="14300" max="14300" width="0.5" style="132" customWidth="1"/>
    <col min="14301" max="14301" width="6.875" style="132" customWidth="1"/>
    <col min="14302" max="14303" width="0.5" style="132" customWidth="1"/>
    <col min="14304" max="14304" width="6.875" style="132" customWidth="1"/>
    <col min="14305" max="14305" width="0.5" style="132" customWidth="1"/>
    <col min="14306" max="14306" width="6.25" style="132" customWidth="1"/>
    <col min="14307" max="14307" width="0.5" style="132" customWidth="1"/>
    <col min="14308" max="14308" width="6.25" style="132" customWidth="1"/>
    <col min="14309" max="14309" width="0.5" style="132" customWidth="1"/>
    <col min="14310" max="14310" width="6.25" style="132" customWidth="1"/>
    <col min="14311" max="14311" width="0.5" style="132" customWidth="1"/>
    <col min="14312" max="14544" width="8.875" style="132" customWidth="1"/>
    <col min="14545" max="14545" width="0.875" style="132" customWidth="1"/>
    <col min="14546" max="14546" width="0.75" style="132" customWidth="1"/>
    <col min="14547" max="14547" width="10.125" style="132" customWidth="1"/>
    <col min="14548" max="14548" width="0.75" style="132" customWidth="1"/>
    <col min="14549" max="14549" width="6.875" style="132" customWidth="1"/>
    <col min="14550" max="14550" width="0.5" style="132" customWidth="1"/>
    <col min="14551" max="14551" width="6.875" style="132" customWidth="1"/>
    <col min="14552" max="14552" width="0.5" style="132" customWidth="1"/>
    <col min="14553" max="14553" width="7.25" style="132" customWidth="1"/>
    <col min="14554" max="14554" width="0.5" style="132" customWidth="1"/>
    <col min="14555" max="14555" width="6.875" style="132" customWidth="1"/>
    <col min="14556" max="14556" width="0.5" style="132" customWidth="1"/>
    <col min="14557" max="14557" width="6.875" style="132" customWidth="1"/>
    <col min="14558" max="14559" width="0.5" style="132" customWidth="1"/>
    <col min="14560" max="14560" width="6.875" style="132" customWidth="1"/>
    <col min="14561" max="14561" width="0.5" style="132" customWidth="1"/>
    <col min="14562" max="14562" width="6.25" style="132" customWidth="1"/>
    <col min="14563" max="14563" width="0.5" style="132" customWidth="1"/>
    <col min="14564" max="14564" width="6.25" style="132" customWidth="1"/>
    <col min="14565" max="14565" width="0.5" style="132" customWidth="1"/>
    <col min="14566" max="14566" width="6.25" style="132" customWidth="1"/>
    <col min="14567" max="14567" width="0.5" style="132" customWidth="1"/>
    <col min="14568" max="14800" width="8.875" style="132" customWidth="1"/>
    <col min="14801" max="14801" width="0.875" style="132" customWidth="1"/>
    <col min="14802" max="14802" width="0.75" style="132" customWidth="1"/>
    <col min="14803" max="14803" width="10.125" style="132" customWidth="1"/>
    <col min="14804" max="14804" width="0.75" style="132" customWidth="1"/>
    <col min="14805" max="14805" width="6.875" style="132" customWidth="1"/>
    <col min="14806" max="14806" width="0.5" style="132" customWidth="1"/>
    <col min="14807" max="14807" width="6.875" style="132" customWidth="1"/>
    <col min="14808" max="14808" width="0.5" style="132" customWidth="1"/>
    <col min="14809" max="14809" width="7.25" style="132" customWidth="1"/>
    <col min="14810" max="14810" width="0.5" style="132" customWidth="1"/>
    <col min="14811" max="14811" width="6.875" style="132" customWidth="1"/>
    <col min="14812" max="14812" width="0.5" style="132" customWidth="1"/>
    <col min="14813" max="14813" width="6.875" style="132" customWidth="1"/>
    <col min="14814" max="14815" width="0.5" style="132" customWidth="1"/>
    <col min="14816" max="14816" width="6.875" style="132" customWidth="1"/>
    <col min="14817" max="14817" width="0.5" style="132" customWidth="1"/>
    <col min="14818" max="14818" width="6.25" style="132" customWidth="1"/>
    <col min="14819" max="14819" width="0.5" style="132" customWidth="1"/>
    <col min="14820" max="14820" width="6.25" style="132" customWidth="1"/>
    <col min="14821" max="14821" width="0.5" style="132" customWidth="1"/>
    <col min="14822" max="14822" width="6.25" style="132" customWidth="1"/>
    <col min="14823" max="14823" width="0.5" style="132" customWidth="1"/>
    <col min="14824" max="15056" width="8.875" style="132" customWidth="1"/>
    <col min="15057" max="15057" width="0.875" style="132" customWidth="1"/>
    <col min="15058" max="15058" width="0.75" style="132" customWidth="1"/>
    <col min="15059" max="15059" width="10.125" style="132" customWidth="1"/>
    <col min="15060" max="15060" width="0.75" style="132" customWidth="1"/>
    <col min="15061" max="15061" width="6.875" style="132" customWidth="1"/>
    <col min="15062" max="15062" width="0.5" style="132" customWidth="1"/>
    <col min="15063" max="15063" width="6.875" style="132" customWidth="1"/>
    <col min="15064" max="15064" width="0.5" style="132" customWidth="1"/>
    <col min="15065" max="15065" width="7.25" style="132" customWidth="1"/>
    <col min="15066" max="15066" width="0.5" style="132" customWidth="1"/>
    <col min="15067" max="15067" width="6.875" style="132" customWidth="1"/>
    <col min="15068" max="15068" width="0.5" style="132" customWidth="1"/>
    <col min="15069" max="15069" width="6.875" style="132" customWidth="1"/>
    <col min="15070" max="15071" width="0.5" style="132" customWidth="1"/>
    <col min="15072" max="15072" width="6.875" style="132" customWidth="1"/>
    <col min="15073" max="15073" width="0.5" style="132" customWidth="1"/>
    <col min="15074" max="15074" width="6.25" style="132" customWidth="1"/>
    <col min="15075" max="15075" width="0.5" style="132" customWidth="1"/>
    <col min="15076" max="15076" width="6.25" style="132" customWidth="1"/>
    <col min="15077" max="15077" width="0.5" style="132" customWidth="1"/>
    <col min="15078" max="15078" width="6.25" style="132" customWidth="1"/>
    <col min="15079" max="15079" width="0.5" style="132" customWidth="1"/>
    <col min="15080" max="15312" width="8.875" style="132" customWidth="1"/>
    <col min="15313" max="15313" width="0.875" style="132" customWidth="1"/>
    <col min="15314" max="15314" width="0.75" style="132" customWidth="1"/>
    <col min="15315" max="15315" width="10.125" style="132" customWidth="1"/>
    <col min="15316" max="15316" width="0.75" style="132" customWidth="1"/>
    <col min="15317" max="15317" width="6.875" style="132" customWidth="1"/>
    <col min="15318" max="15318" width="0.5" style="132" customWidth="1"/>
    <col min="15319" max="15319" width="6.875" style="132" customWidth="1"/>
    <col min="15320" max="15320" width="0.5" style="132" customWidth="1"/>
    <col min="15321" max="15321" width="7.25" style="132" customWidth="1"/>
    <col min="15322" max="15322" width="0.5" style="132" customWidth="1"/>
    <col min="15323" max="15323" width="6.875" style="132" customWidth="1"/>
    <col min="15324" max="15324" width="0.5" style="132" customWidth="1"/>
    <col min="15325" max="15325" width="6.875" style="132" customWidth="1"/>
    <col min="15326" max="15327" width="0.5" style="132" customWidth="1"/>
    <col min="15328" max="15328" width="6.875" style="132" customWidth="1"/>
    <col min="15329" max="15329" width="0.5" style="132" customWidth="1"/>
    <col min="15330" max="15330" width="6.25" style="132" customWidth="1"/>
    <col min="15331" max="15331" width="0.5" style="132" customWidth="1"/>
    <col min="15332" max="15332" width="6.25" style="132" customWidth="1"/>
    <col min="15333" max="15333" width="0.5" style="132" customWidth="1"/>
    <col min="15334" max="15334" width="6.25" style="132" customWidth="1"/>
    <col min="15335" max="15335" width="0.5" style="132" customWidth="1"/>
    <col min="15336" max="15568" width="8.875" style="132" customWidth="1"/>
    <col min="15569" max="15569" width="0.875" style="132" customWidth="1"/>
    <col min="15570" max="15570" width="0.75" style="132" customWidth="1"/>
    <col min="15571" max="15571" width="10.125" style="132" customWidth="1"/>
    <col min="15572" max="15572" width="0.75" style="132" customWidth="1"/>
    <col min="15573" max="15573" width="6.875" style="132" customWidth="1"/>
    <col min="15574" max="15574" width="0.5" style="132" customWidth="1"/>
    <col min="15575" max="15575" width="6.875" style="132" customWidth="1"/>
    <col min="15576" max="15576" width="0.5" style="132" customWidth="1"/>
    <col min="15577" max="15577" width="7.25" style="132" customWidth="1"/>
    <col min="15578" max="15578" width="0.5" style="132" customWidth="1"/>
    <col min="15579" max="15579" width="6.875" style="132" customWidth="1"/>
    <col min="15580" max="15580" width="0.5" style="132" customWidth="1"/>
    <col min="15581" max="15581" width="6.875" style="132" customWidth="1"/>
    <col min="15582" max="15583" width="0.5" style="132" customWidth="1"/>
    <col min="15584" max="15584" width="6.875" style="132" customWidth="1"/>
    <col min="15585" max="15585" width="0.5" style="132" customWidth="1"/>
    <col min="15586" max="15586" width="6.25" style="132" customWidth="1"/>
    <col min="15587" max="15587" width="0.5" style="132" customWidth="1"/>
    <col min="15588" max="15588" width="6.25" style="132" customWidth="1"/>
    <col min="15589" max="15589" width="0.5" style="132" customWidth="1"/>
    <col min="15590" max="15590" width="6.25" style="132" customWidth="1"/>
    <col min="15591" max="15591" width="0.5" style="132" customWidth="1"/>
    <col min="15592" max="15824" width="8.875" style="132" customWidth="1"/>
    <col min="15825" max="15825" width="0.875" style="132" customWidth="1"/>
    <col min="15826" max="15826" width="0.75" style="132" customWidth="1"/>
    <col min="15827" max="15827" width="10.125" style="132" customWidth="1"/>
    <col min="15828" max="15828" width="0.75" style="132" customWidth="1"/>
    <col min="15829" max="15829" width="6.875" style="132" customWidth="1"/>
    <col min="15830" max="15830" width="0.5" style="132" customWidth="1"/>
    <col min="15831" max="15831" width="6.875" style="132" customWidth="1"/>
    <col min="15832" max="15832" width="0.5" style="132" customWidth="1"/>
    <col min="15833" max="15833" width="7.25" style="132" customWidth="1"/>
    <col min="15834" max="15834" width="0.5" style="132" customWidth="1"/>
    <col min="15835" max="15835" width="6.875" style="132" customWidth="1"/>
    <col min="15836" max="15836" width="0.5" style="132" customWidth="1"/>
    <col min="15837" max="15837" width="6.875" style="132" customWidth="1"/>
    <col min="15838" max="15839" width="0.5" style="132" customWidth="1"/>
    <col min="15840" max="15840" width="6.875" style="132" customWidth="1"/>
    <col min="15841" max="15841" width="0.5" style="132" customWidth="1"/>
    <col min="15842" max="15842" width="6.25" style="132" customWidth="1"/>
    <col min="15843" max="15843" width="0.5" style="132" customWidth="1"/>
    <col min="15844" max="15844" width="6.25" style="132" customWidth="1"/>
    <col min="15845" max="15845" width="0.5" style="132" customWidth="1"/>
    <col min="15846" max="15846" width="6.25" style="132" customWidth="1"/>
    <col min="15847" max="15847" width="0.5" style="132" customWidth="1"/>
    <col min="15848" max="16080" width="8.875" style="132" customWidth="1"/>
    <col min="16081" max="16081" width="0.875" style="132" customWidth="1"/>
    <col min="16082" max="16082" width="0.75" style="132" customWidth="1"/>
    <col min="16083" max="16083" width="10.125" style="132" customWidth="1"/>
    <col min="16084" max="16084" width="0.75" style="132" customWidth="1"/>
    <col min="16085" max="16085" width="6.875" style="132" customWidth="1"/>
    <col min="16086" max="16086" width="0.5" style="132" customWidth="1"/>
    <col min="16087" max="16087" width="6.875" style="132" customWidth="1"/>
    <col min="16088" max="16088" width="0.5" style="132" customWidth="1"/>
    <col min="16089" max="16089" width="7.25" style="132" customWidth="1"/>
    <col min="16090" max="16090" width="0.5" style="132" customWidth="1"/>
    <col min="16091" max="16091" width="6.875" style="132" customWidth="1"/>
    <col min="16092" max="16092" width="0.5" style="132" customWidth="1"/>
    <col min="16093" max="16093" width="6.875" style="132" customWidth="1"/>
    <col min="16094" max="16095" width="0.5" style="132" customWidth="1"/>
    <col min="16096" max="16096" width="6.875" style="132" customWidth="1"/>
    <col min="16097" max="16097" width="0.5" style="132" customWidth="1"/>
    <col min="16098" max="16098" width="6.25" style="132" customWidth="1"/>
    <col min="16099" max="16099" width="0.5" style="132" customWidth="1"/>
    <col min="16100" max="16100" width="6.25" style="132" customWidth="1"/>
    <col min="16101" max="16101" width="0.5" style="132" customWidth="1"/>
    <col min="16102" max="16102" width="6.25" style="132" customWidth="1"/>
    <col min="16103" max="16103" width="0.5" style="132" customWidth="1"/>
    <col min="16104" max="16384" width="8.875" style="132" customWidth="1"/>
  </cols>
  <sheetData>
    <row r="1" spans="1:10" s="217" customFormat="1" ht="18" customHeight="1" x14ac:dyDescent="0.25">
      <c r="A1" s="220" t="s">
        <v>275</v>
      </c>
      <c r="C1" s="227"/>
    </row>
    <row r="2" spans="1:10" s="217" customFormat="1" ht="18" customHeight="1" x14ac:dyDescent="0.25">
      <c r="A2" s="220"/>
      <c r="C2" s="227"/>
    </row>
    <row r="3" spans="1:10" s="218" customFormat="1" ht="21" customHeight="1" x14ac:dyDescent="0.25">
      <c r="A3" s="298" t="s">
        <v>269</v>
      </c>
      <c r="B3" s="221"/>
      <c r="C3" s="221"/>
      <c r="J3" s="233" t="s">
        <v>224</v>
      </c>
    </row>
    <row r="4" spans="1:10" s="219" customFormat="1" ht="27" x14ac:dyDescent="0.2">
      <c r="A4" s="495" t="s">
        <v>213</v>
      </c>
      <c r="B4" s="495"/>
      <c r="C4" s="496"/>
      <c r="D4" s="232" t="s">
        <v>134</v>
      </c>
      <c r="E4" s="117" t="s">
        <v>36</v>
      </c>
      <c r="F4" s="117" t="s">
        <v>227</v>
      </c>
      <c r="G4" s="117" t="s">
        <v>101</v>
      </c>
      <c r="H4" s="117" t="s">
        <v>228</v>
      </c>
      <c r="I4" s="117" t="s">
        <v>46</v>
      </c>
      <c r="J4" s="234" t="s">
        <v>231</v>
      </c>
    </row>
    <row r="5" spans="1:10" s="218" customFormat="1" ht="27" customHeight="1" x14ac:dyDescent="0.25">
      <c r="A5" s="222" t="s">
        <v>16</v>
      </c>
      <c r="B5" s="222">
        <v>17</v>
      </c>
      <c r="C5" s="228" t="s">
        <v>13</v>
      </c>
      <c r="D5" s="361">
        <v>9</v>
      </c>
      <c r="E5" s="361">
        <v>100</v>
      </c>
      <c r="F5" s="361">
        <v>66</v>
      </c>
      <c r="G5" s="361">
        <v>21</v>
      </c>
      <c r="H5" s="361">
        <v>6</v>
      </c>
      <c r="I5" s="361">
        <v>54</v>
      </c>
      <c r="J5" s="361" t="s">
        <v>230</v>
      </c>
    </row>
    <row r="6" spans="1:10" s="218" customFormat="1" ht="27" customHeight="1" x14ac:dyDescent="0.25">
      <c r="A6" s="223"/>
      <c r="B6" s="223">
        <v>22</v>
      </c>
      <c r="C6" s="229"/>
      <c r="D6" s="362">
        <v>6</v>
      </c>
      <c r="E6" s="362">
        <v>83</v>
      </c>
      <c r="F6" s="362">
        <v>47</v>
      </c>
      <c r="G6" s="362">
        <v>26</v>
      </c>
      <c r="H6" s="362">
        <v>4</v>
      </c>
      <c r="I6" s="362">
        <v>36</v>
      </c>
      <c r="J6" s="362">
        <v>14</v>
      </c>
    </row>
    <row r="7" spans="1:10" s="218" customFormat="1" ht="27" customHeight="1" x14ac:dyDescent="0.25">
      <c r="A7" s="224"/>
      <c r="B7" s="223">
        <v>27</v>
      </c>
      <c r="C7" s="230"/>
      <c r="D7" s="358">
        <v>4</v>
      </c>
      <c r="E7" s="358">
        <v>67</v>
      </c>
      <c r="F7" s="358">
        <v>29</v>
      </c>
      <c r="G7" s="358">
        <v>35</v>
      </c>
      <c r="H7" s="358">
        <v>4</v>
      </c>
      <c r="I7" s="358">
        <v>36</v>
      </c>
      <c r="J7" s="358">
        <v>11</v>
      </c>
    </row>
    <row r="8" spans="1:10" s="218" customFormat="1" ht="27" customHeight="1" x14ac:dyDescent="0.25">
      <c r="A8" s="225" t="s">
        <v>173</v>
      </c>
      <c r="B8" s="226">
        <v>2</v>
      </c>
      <c r="C8" s="231" t="s">
        <v>13</v>
      </c>
      <c r="D8" s="359">
        <v>3</v>
      </c>
      <c r="E8" s="359">
        <v>55</v>
      </c>
      <c r="F8" s="359">
        <v>23</v>
      </c>
      <c r="G8" s="359">
        <v>21</v>
      </c>
      <c r="H8" s="359">
        <v>3</v>
      </c>
      <c r="I8" s="359">
        <v>17</v>
      </c>
      <c r="J8" s="359">
        <v>12</v>
      </c>
    </row>
    <row r="9" spans="1:10" s="218" customFormat="1" ht="27" customHeight="1" x14ac:dyDescent="0.25">
      <c r="A9" s="484" t="s">
        <v>12</v>
      </c>
      <c r="B9" s="484"/>
      <c r="C9" s="485"/>
      <c r="D9" s="358" t="s">
        <v>32</v>
      </c>
      <c r="E9" s="358" t="s">
        <v>32</v>
      </c>
      <c r="F9" s="358" t="s">
        <v>32</v>
      </c>
      <c r="G9" s="358" t="s">
        <v>32</v>
      </c>
      <c r="H9" s="358" t="s">
        <v>32</v>
      </c>
      <c r="I9" s="358" t="s">
        <v>32</v>
      </c>
      <c r="J9" s="358" t="s">
        <v>32</v>
      </c>
    </row>
    <row r="10" spans="1:10" s="218" customFormat="1" ht="27" customHeight="1" x14ac:dyDescent="0.25">
      <c r="A10" s="484" t="s">
        <v>53</v>
      </c>
      <c r="B10" s="484"/>
      <c r="C10" s="485"/>
      <c r="D10" s="358" t="s">
        <v>32</v>
      </c>
      <c r="E10" s="358">
        <v>2</v>
      </c>
      <c r="F10" s="358">
        <v>1</v>
      </c>
      <c r="G10" s="358" t="s">
        <v>32</v>
      </c>
      <c r="H10" s="358" t="s">
        <v>32</v>
      </c>
      <c r="I10" s="358" t="s">
        <v>32</v>
      </c>
      <c r="J10" s="358" t="s">
        <v>32</v>
      </c>
    </row>
    <row r="11" spans="1:10" s="218" customFormat="1" ht="27" customHeight="1" x14ac:dyDescent="0.25">
      <c r="A11" s="484" t="s">
        <v>19</v>
      </c>
      <c r="B11" s="484"/>
      <c r="C11" s="485"/>
      <c r="D11" s="358">
        <v>1</v>
      </c>
      <c r="E11" s="358" t="s">
        <v>32</v>
      </c>
      <c r="F11" s="358">
        <v>13</v>
      </c>
      <c r="G11" s="358">
        <v>1</v>
      </c>
      <c r="H11" s="358">
        <v>1</v>
      </c>
      <c r="I11" s="358">
        <v>2</v>
      </c>
      <c r="J11" s="358">
        <v>1</v>
      </c>
    </row>
    <row r="12" spans="1:10" s="218" customFormat="1" ht="27" customHeight="1" x14ac:dyDescent="0.25">
      <c r="A12" s="484" t="s">
        <v>90</v>
      </c>
      <c r="B12" s="484"/>
      <c r="C12" s="485"/>
      <c r="D12" s="358" t="s">
        <v>32</v>
      </c>
      <c r="E12" s="358" t="s">
        <v>32</v>
      </c>
      <c r="F12" s="358">
        <v>7</v>
      </c>
      <c r="G12" s="358" t="s">
        <v>32</v>
      </c>
      <c r="H12" s="358" t="s">
        <v>32</v>
      </c>
      <c r="I12" s="358" t="s">
        <v>32</v>
      </c>
      <c r="J12" s="358" t="s">
        <v>32</v>
      </c>
    </row>
    <row r="13" spans="1:10" s="218" customFormat="1" ht="27" customHeight="1" x14ac:dyDescent="0.25">
      <c r="A13" s="484" t="s">
        <v>23</v>
      </c>
      <c r="B13" s="484"/>
      <c r="C13" s="485"/>
      <c r="D13" s="358" t="s">
        <v>32</v>
      </c>
      <c r="E13" s="358" t="s">
        <v>32</v>
      </c>
      <c r="F13" s="358">
        <v>1</v>
      </c>
      <c r="G13" s="358" t="s">
        <v>32</v>
      </c>
      <c r="H13" s="358" t="s">
        <v>32</v>
      </c>
      <c r="I13" s="358" t="s">
        <v>32</v>
      </c>
      <c r="J13" s="358" t="s">
        <v>32</v>
      </c>
    </row>
    <row r="14" spans="1:10" s="218" customFormat="1" ht="27" customHeight="1" x14ac:dyDescent="0.25">
      <c r="A14" s="484" t="s">
        <v>94</v>
      </c>
      <c r="B14" s="484"/>
      <c r="C14" s="485"/>
      <c r="D14" s="358" t="s">
        <v>32</v>
      </c>
      <c r="E14" s="358">
        <v>2</v>
      </c>
      <c r="F14" s="358" t="s">
        <v>32</v>
      </c>
      <c r="G14" s="358" t="s">
        <v>32</v>
      </c>
      <c r="H14" s="358" t="s">
        <v>32</v>
      </c>
      <c r="I14" s="358" t="s">
        <v>32</v>
      </c>
      <c r="J14" s="358">
        <v>4</v>
      </c>
    </row>
    <row r="15" spans="1:10" s="218" customFormat="1" ht="27" customHeight="1" x14ac:dyDescent="0.25">
      <c r="A15" s="484" t="s">
        <v>49</v>
      </c>
      <c r="B15" s="484"/>
      <c r="C15" s="485"/>
      <c r="D15" s="358" t="s">
        <v>32</v>
      </c>
      <c r="E15" s="358">
        <v>39</v>
      </c>
      <c r="F15" s="358">
        <v>1</v>
      </c>
      <c r="G15" s="358">
        <v>1</v>
      </c>
      <c r="H15" s="358" t="s">
        <v>32</v>
      </c>
      <c r="I15" s="358" t="s">
        <v>32</v>
      </c>
      <c r="J15" s="358">
        <v>2</v>
      </c>
    </row>
    <row r="16" spans="1:10" s="218" customFormat="1" ht="27" customHeight="1" x14ac:dyDescent="0.25">
      <c r="A16" s="484" t="s">
        <v>29</v>
      </c>
      <c r="B16" s="484"/>
      <c r="C16" s="485"/>
      <c r="D16" s="358" t="s">
        <v>32</v>
      </c>
      <c r="E16" s="358">
        <v>2</v>
      </c>
      <c r="F16" s="358" t="s">
        <v>32</v>
      </c>
      <c r="G16" s="358" t="s">
        <v>32</v>
      </c>
      <c r="H16" s="358" t="s">
        <v>32</v>
      </c>
      <c r="I16" s="358">
        <v>3</v>
      </c>
      <c r="J16" s="358">
        <v>1</v>
      </c>
    </row>
    <row r="17" spans="1:10" s="218" customFormat="1" ht="27" customHeight="1" x14ac:dyDescent="0.25">
      <c r="A17" s="484" t="s">
        <v>31</v>
      </c>
      <c r="B17" s="484"/>
      <c r="C17" s="485"/>
      <c r="D17" s="358" t="s">
        <v>32</v>
      </c>
      <c r="E17" s="358">
        <v>2</v>
      </c>
      <c r="F17" s="358" t="s">
        <v>32</v>
      </c>
      <c r="G17" s="358" t="s">
        <v>32</v>
      </c>
      <c r="H17" s="358" t="s">
        <v>32</v>
      </c>
      <c r="I17" s="358" t="s">
        <v>32</v>
      </c>
      <c r="J17" s="358" t="s">
        <v>32</v>
      </c>
    </row>
    <row r="18" spans="1:10" s="218" customFormat="1" ht="27" customHeight="1" x14ac:dyDescent="0.25">
      <c r="A18" s="484" t="s">
        <v>93</v>
      </c>
      <c r="B18" s="487"/>
      <c r="C18" s="488"/>
      <c r="D18" s="358" t="s">
        <v>32</v>
      </c>
      <c r="E18" s="358" t="s">
        <v>32</v>
      </c>
      <c r="F18" s="358" t="s">
        <v>32</v>
      </c>
      <c r="G18" s="358" t="s">
        <v>32</v>
      </c>
      <c r="H18" s="358" t="s">
        <v>32</v>
      </c>
      <c r="I18" s="358" t="s">
        <v>32</v>
      </c>
      <c r="J18" s="358" t="s">
        <v>32</v>
      </c>
    </row>
    <row r="19" spans="1:10" s="218" customFormat="1" ht="27" customHeight="1" x14ac:dyDescent="0.25">
      <c r="A19" s="484" t="s">
        <v>38</v>
      </c>
      <c r="B19" s="487"/>
      <c r="C19" s="488"/>
      <c r="D19" s="358" t="s">
        <v>32</v>
      </c>
      <c r="E19" s="358">
        <v>1</v>
      </c>
      <c r="F19" s="358" t="s">
        <v>32</v>
      </c>
      <c r="G19" s="358">
        <v>1</v>
      </c>
      <c r="H19" s="358" t="s">
        <v>32</v>
      </c>
      <c r="I19" s="358" t="s">
        <v>32</v>
      </c>
      <c r="J19" s="358" t="s">
        <v>32</v>
      </c>
    </row>
    <row r="20" spans="1:10" s="218" customFormat="1" ht="27" customHeight="1" x14ac:dyDescent="0.25">
      <c r="A20" s="484" t="s">
        <v>39</v>
      </c>
      <c r="B20" s="487"/>
      <c r="C20" s="488"/>
      <c r="D20" s="358" t="s">
        <v>32</v>
      </c>
      <c r="E20" s="358">
        <v>2</v>
      </c>
      <c r="F20" s="358" t="s">
        <v>32</v>
      </c>
      <c r="G20" s="358">
        <v>3</v>
      </c>
      <c r="H20" s="358">
        <v>1</v>
      </c>
      <c r="I20" s="358">
        <v>2</v>
      </c>
      <c r="J20" s="358" t="s">
        <v>32</v>
      </c>
    </row>
    <row r="21" spans="1:10" s="218" customFormat="1" ht="27" customHeight="1" x14ac:dyDescent="0.25">
      <c r="A21" s="484" t="s">
        <v>56</v>
      </c>
      <c r="B21" s="487"/>
      <c r="C21" s="488"/>
      <c r="D21" s="358" t="s">
        <v>32</v>
      </c>
      <c r="E21" s="358" t="s">
        <v>32</v>
      </c>
      <c r="F21" s="358" t="s">
        <v>32</v>
      </c>
      <c r="G21" s="358">
        <v>3</v>
      </c>
      <c r="H21" s="358" t="s">
        <v>32</v>
      </c>
      <c r="I21" s="358">
        <v>1</v>
      </c>
      <c r="J21" s="358" t="s">
        <v>32</v>
      </c>
    </row>
    <row r="22" spans="1:10" s="218" customFormat="1" ht="27" customHeight="1" x14ac:dyDescent="0.25">
      <c r="A22" s="484" t="s">
        <v>43</v>
      </c>
      <c r="B22" s="487"/>
      <c r="C22" s="488"/>
      <c r="D22" s="358" t="s">
        <v>32</v>
      </c>
      <c r="E22" s="358" t="s">
        <v>32</v>
      </c>
      <c r="F22" s="358" t="s">
        <v>32</v>
      </c>
      <c r="G22" s="358">
        <v>1</v>
      </c>
      <c r="H22" s="358" t="s">
        <v>32</v>
      </c>
      <c r="I22" s="358" t="s">
        <v>32</v>
      </c>
      <c r="J22" s="358">
        <v>1</v>
      </c>
    </row>
    <row r="23" spans="1:10" s="218" customFormat="1" ht="27" customHeight="1" x14ac:dyDescent="0.25">
      <c r="A23" s="484" t="s">
        <v>17</v>
      </c>
      <c r="B23" s="487"/>
      <c r="C23" s="488"/>
      <c r="D23" s="358">
        <v>1</v>
      </c>
      <c r="E23" s="358" t="s">
        <v>32</v>
      </c>
      <c r="F23" s="358" t="s">
        <v>32</v>
      </c>
      <c r="G23" s="358" t="s">
        <v>32</v>
      </c>
      <c r="H23" s="358" t="s">
        <v>32</v>
      </c>
      <c r="I23" s="358">
        <v>1</v>
      </c>
      <c r="J23" s="358" t="s">
        <v>32</v>
      </c>
    </row>
    <row r="24" spans="1:10" s="218" customFormat="1" ht="27" customHeight="1" x14ac:dyDescent="0.25">
      <c r="A24" s="484" t="s">
        <v>59</v>
      </c>
      <c r="B24" s="487"/>
      <c r="C24" s="488"/>
      <c r="D24" s="358" t="s">
        <v>32</v>
      </c>
      <c r="E24" s="358" t="s">
        <v>32</v>
      </c>
      <c r="F24" s="358" t="s">
        <v>32</v>
      </c>
      <c r="G24" s="358" t="s">
        <v>32</v>
      </c>
      <c r="H24" s="358" t="s">
        <v>32</v>
      </c>
      <c r="I24" s="358" t="s">
        <v>32</v>
      </c>
      <c r="J24" s="358" t="s">
        <v>32</v>
      </c>
    </row>
    <row r="25" spans="1:10" s="218" customFormat="1" ht="27" customHeight="1" x14ac:dyDescent="0.25">
      <c r="A25" s="484" t="s">
        <v>45</v>
      </c>
      <c r="B25" s="487"/>
      <c r="C25" s="488"/>
      <c r="D25" s="358" t="s">
        <v>32</v>
      </c>
      <c r="E25" s="358">
        <v>5</v>
      </c>
      <c r="F25" s="358" t="s">
        <v>32</v>
      </c>
      <c r="G25" s="358">
        <v>9</v>
      </c>
      <c r="H25" s="358" t="s">
        <v>32</v>
      </c>
      <c r="I25" s="358">
        <v>5</v>
      </c>
      <c r="J25" s="358">
        <v>2</v>
      </c>
    </row>
    <row r="26" spans="1:10" s="218" customFormat="1" ht="27" customHeight="1" x14ac:dyDescent="0.25">
      <c r="A26" s="484" t="s">
        <v>47</v>
      </c>
      <c r="B26" s="487"/>
      <c r="C26" s="488"/>
      <c r="D26" s="358" t="s">
        <v>32</v>
      </c>
      <c r="E26" s="358" t="s">
        <v>32</v>
      </c>
      <c r="F26" s="358" t="s">
        <v>32</v>
      </c>
      <c r="G26" s="358" t="s">
        <v>32</v>
      </c>
      <c r="H26" s="358" t="s">
        <v>32</v>
      </c>
      <c r="I26" s="358" t="s">
        <v>32</v>
      </c>
      <c r="J26" s="358" t="s">
        <v>32</v>
      </c>
    </row>
    <row r="27" spans="1:10" s="218" customFormat="1" ht="27" customHeight="1" x14ac:dyDescent="0.25">
      <c r="A27" s="484" t="s">
        <v>21</v>
      </c>
      <c r="B27" s="487"/>
      <c r="C27" s="488"/>
      <c r="D27" s="358">
        <v>1</v>
      </c>
      <c r="E27" s="358" t="s">
        <v>32</v>
      </c>
      <c r="F27" s="358" t="s">
        <v>32</v>
      </c>
      <c r="G27" s="358">
        <v>1</v>
      </c>
      <c r="H27" s="358">
        <v>1</v>
      </c>
      <c r="I27" s="358">
        <v>3</v>
      </c>
      <c r="J27" s="358" t="s">
        <v>32</v>
      </c>
    </row>
    <row r="28" spans="1:10" s="218" customFormat="1" ht="27" customHeight="1" x14ac:dyDescent="0.25">
      <c r="A28" s="484" t="s">
        <v>27</v>
      </c>
      <c r="B28" s="487"/>
      <c r="C28" s="488"/>
      <c r="D28" s="358" t="s">
        <v>32</v>
      </c>
      <c r="E28" s="358" t="s">
        <v>32</v>
      </c>
      <c r="F28" s="358" t="s">
        <v>32</v>
      </c>
      <c r="G28" s="358">
        <v>1</v>
      </c>
      <c r="H28" s="358" t="s">
        <v>32</v>
      </c>
      <c r="I28" s="358" t="s">
        <v>32</v>
      </c>
      <c r="J28" s="358">
        <v>1</v>
      </c>
    </row>
    <row r="29" spans="1:10" s="218" customFormat="1" ht="27" customHeight="1" x14ac:dyDescent="0.25">
      <c r="A29" s="416" t="s">
        <v>30</v>
      </c>
      <c r="B29" s="416"/>
      <c r="C29" s="417"/>
      <c r="D29" s="360">
        <v>82</v>
      </c>
      <c r="E29" s="360">
        <v>349</v>
      </c>
      <c r="F29" s="360">
        <v>836</v>
      </c>
      <c r="G29" s="360">
        <v>372</v>
      </c>
      <c r="H29" s="360">
        <v>2249</v>
      </c>
      <c r="I29" s="360">
        <v>286</v>
      </c>
      <c r="J29" s="360">
        <v>81</v>
      </c>
    </row>
    <row r="30" spans="1:10" s="218" customFormat="1" ht="18" customHeight="1" x14ac:dyDescent="0.25">
      <c r="J30" s="233" t="s">
        <v>105</v>
      </c>
    </row>
    <row r="31" spans="1:10" ht="41.25" customHeight="1" x14ac:dyDescent="0.15">
      <c r="A31" s="497" t="s">
        <v>291</v>
      </c>
      <c r="B31" s="497"/>
      <c r="C31" s="497"/>
      <c r="D31" s="497"/>
      <c r="E31" s="497"/>
      <c r="F31" s="497"/>
      <c r="G31" s="497"/>
      <c r="H31" s="497"/>
    </row>
    <row r="32" spans="1:10" x14ac:dyDescent="0.15">
      <c r="E32" s="299"/>
    </row>
  </sheetData>
  <mergeCells count="23">
    <mergeCell ref="A31:H31"/>
    <mergeCell ref="A28:C28"/>
    <mergeCell ref="A29:C29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A4:C4"/>
    <mergeCell ref="A9:C9"/>
    <mergeCell ref="A10:C10"/>
    <mergeCell ref="A11:C11"/>
    <mergeCell ref="A12:C12"/>
  </mergeCells>
  <phoneticPr fontId="2"/>
  <pageMargins left="0.70866141732283472" right="0.59055118110236227" top="0.78740157480314965" bottom="0.78740157480314965" header="0.31496062992125984" footer="0.31496062992125984"/>
  <pageSetup paperSize="9" scale="9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32"/>
  <sheetViews>
    <sheetView showGridLines="0" workbookViewId="0">
      <selection activeCell="L17" sqref="L17"/>
    </sheetView>
  </sheetViews>
  <sheetFormatPr defaultColWidth="8.875" defaultRowHeight="15" x14ac:dyDescent="0.15"/>
  <cols>
    <col min="1" max="3" width="5.75" style="132" customWidth="1"/>
    <col min="4" max="4" width="10.875" style="132" customWidth="1"/>
    <col min="5" max="5" width="8.375" style="132" bestFit="1" customWidth="1"/>
    <col min="6" max="6" width="7.25" style="132" customWidth="1"/>
    <col min="7" max="7" width="8.375" style="132" bestFit="1" customWidth="1"/>
    <col min="8" max="8" width="5.625" style="132" bestFit="1" customWidth="1"/>
    <col min="9" max="10" width="8.375" style="132" bestFit="1" customWidth="1"/>
    <col min="11" max="11" width="7.25" style="132" bestFit="1" customWidth="1"/>
    <col min="12" max="12" width="10.875" style="132" customWidth="1"/>
    <col min="13" max="16384" width="8.875" style="132"/>
  </cols>
  <sheetData>
    <row r="1" spans="1:12" s="217" customFormat="1" ht="18" customHeight="1" x14ac:dyDescent="0.25">
      <c r="A1" s="220" t="s">
        <v>276</v>
      </c>
      <c r="C1" s="227"/>
    </row>
    <row r="2" spans="1:12" s="217" customFormat="1" ht="18" customHeight="1" x14ac:dyDescent="0.25">
      <c r="A2" s="220"/>
      <c r="C2" s="227"/>
    </row>
    <row r="3" spans="1:12" s="218" customFormat="1" ht="21" customHeight="1" x14ac:dyDescent="0.25">
      <c r="A3" s="298" t="s">
        <v>270</v>
      </c>
      <c r="B3" s="221"/>
      <c r="C3" s="221"/>
      <c r="L3" s="89" t="s">
        <v>123</v>
      </c>
    </row>
    <row r="4" spans="1:12" s="219" customFormat="1" ht="27" x14ac:dyDescent="0.2">
      <c r="A4" s="498" t="s">
        <v>213</v>
      </c>
      <c r="B4" s="498"/>
      <c r="C4" s="499"/>
      <c r="D4" s="576" t="s">
        <v>134</v>
      </c>
      <c r="E4" s="578" t="s">
        <v>36</v>
      </c>
      <c r="F4" s="579"/>
      <c r="G4" s="578" t="s">
        <v>227</v>
      </c>
      <c r="H4" s="579"/>
      <c r="I4" s="580" t="s">
        <v>101</v>
      </c>
      <c r="J4" s="580" t="s">
        <v>228</v>
      </c>
      <c r="K4" s="580" t="s">
        <v>46</v>
      </c>
      <c r="L4" s="235" t="s">
        <v>231</v>
      </c>
    </row>
    <row r="5" spans="1:12" s="219" customFormat="1" ht="18" customHeight="1" x14ac:dyDescent="0.2">
      <c r="A5" s="500"/>
      <c r="B5" s="500"/>
      <c r="C5" s="501"/>
      <c r="D5" s="577" t="s">
        <v>121</v>
      </c>
      <c r="E5" s="575" t="s">
        <v>121</v>
      </c>
      <c r="F5" s="409" t="s">
        <v>60</v>
      </c>
      <c r="G5" s="575" t="s">
        <v>121</v>
      </c>
      <c r="H5" s="409" t="s">
        <v>60</v>
      </c>
      <c r="I5" s="409" t="s">
        <v>121</v>
      </c>
      <c r="J5" s="409" t="s">
        <v>121</v>
      </c>
      <c r="K5" s="409" t="s">
        <v>121</v>
      </c>
      <c r="L5" s="20" t="s">
        <v>121</v>
      </c>
    </row>
    <row r="6" spans="1:12" s="218" customFormat="1" ht="27" customHeight="1" x14ac:dyDescent="0.25">
      <c r="A6" s="222" t="s">
        <v>16</v>
      </c>
      <c r="B6" s="222">
        <v>17</v>
      </c>
      <c r="C6" s="228" t="s">
        <v>13</v>
      </c>
      <c r="D6" s="389">
        <v>233</v>
      </c>
      <c r="E6" s="361">
        <v>3932</v>
      </c>
      <c r="F6" s="396">
        <v>589</v>
      </c>
      <c r="G6" s="361">
        <v>1949</v>
      </c>
      <c r="H6" s="396" t="s">
        <v>32</v>
      </c>
      <c r="I6" s="361">
        <v>305</v>
      </c>
      <c r="J6" s="361">
        <v>83</v>
      </c>
      <c r="K6" s="361">
        <v>808</v>
      </c>
      <c r="L6" s="361" t="s">
        <v>32</v>
      </c>
    </row>
    <row r="7" spans="1:12" s="218" customFormat="1" ht="27" customHeight="1" x14ac:dyDescent="0.25">
      <c r="A7" s="223"/>
      <c r="B7" s="223">
        <v>22</v>
      </c>
      <c r="C7" s="229"/>
      <c r="D7" s="390" t="s">
        <v>32</v>
      </c>
      <c r="E7" s="362" t="s">
        <v>32</v>
      </c>
      <c r="F7" s="397" t="s">
        <v>32</v>
      </c>
      <c r="G7" s="362" t="s">
        <v>32</v>
      </c>
      <c r="H7" s="397" t="s">
        <v>32</v>
      </c>
      <c r="I7" s="362" t="s">
        <v>32</v>
      </c>
      <c r="J7" s="362" t="s">
        <v>32</v>
      </c>
      <c r="K7" s="362" t="s">
        <v>32</v>
      </c>
      <c r="L7" s="362" t="s">
        <v>32</v>
      </c>
    </row>
    <row r="8" spans="1:12" s="218" customFormat="1" ht="27" customHeight="1" x14ac:dyDescent="0.25">
      <c r="A8" s="224"/>
      <c r="B8" s="223">
        <v>27</v>
      </c>
      <c r="C8" s="230"/>
      <c r="D8" s="390" t="s">
        <v>32</v>
      </c>
      <c r="E8" s="362" t="s">
        <v>32</v>
      </c>
      <c r="F8" s="397" t="s">
        <v>32</v>
      </c>
      <c r="G8" s="362" t="s">
        <v>32</v>
      </c>
      <c r="H8" s="397" t="s">
        <v>32</v>
      </c>
      <c r="I8" s="362" t="s">
        <v>32</v>
      </c>
      <c r="J8" s="362" t="s">
        <v>32</v>
      </c>
      <c r="K8" s="362" t="s">
        <v>32</v>
      </c>
      <c r="L8" s="362" t="s">
        <v>32</v>
      </c>
    </row>
    <row r="9" spans="1:12" s="218" customFormat="1" ht="27" customHeight="1" x14ac:dyDescent="0.25">
      <c r="A9" s="225" t="s">
        <v>173</v>
      </c>
      <c r="B9" s="226">
        <v>2</v>
      </c>
      <c r="C9" s="231" t="s">
        <v>13</v>
      </c>
      <c r="D9" s="391">
        <v>37</v>
      </c>
      <c r="E9" s="359">
        <v>1983</v>
      </c>
      <c r="F9" s="398">
        <v>807.77</v>
      </c>
      <c r="G9" s="359">
        <v>1221</v>
      </c>
      <c r="H9" s="398" t="s">
        <v>149</v>
      </c>
      <c r="I9" s="359">
        <v>439</v>
      </c>
      <c r="J9" s="359">
        <v>13</v>
      </c>
      <c r="K9" s="359">
        <v>267</v>
      </c>
      <c r="L9" s="359">
        <v>161</v>
      </c>
    </row>
    <row r="10" spans="1:12" s="218" customFormat="1" ht="27" customHeight="1" x14ac:dyDescent="0.25">
      <c r="A10" s="484" t="s">
        <v>12</v>
      </c>
      <c r="B10" s="484"/>
      <c r="C10" s="485"/>
      <c r="D10" s="392" t="s">
        <v>32</v>
      </c>
      <c r="E10" s="358" t="s">
        <v>32</v>
      </c>
      <c r="F10" s="399" t="s">
        <v>32</v>
      </c>
      <c r="G10" s="358" t="s">
        <v>32</v>
      </c>
      <c r="H10" s="399" t="s">
        <v>32</v>
      </c>
      <c r="I10" s="358" t="s">
        <v>32</v>
      </c>
      <c r="J10" s="358" t="s">
        <v>32</v>
      </c>
      <c r="K10" s="358" t="s">
        <v>32</v>
      </c>
      <c r="L10" s="358" t="s">
        <v>32</v>
      </c>
    </row>
    <row r="11" spans="1:12" s="218" customFormat="1" ht="27" customHeight="1" x14ac:dyDescent="0.25">
      <c r="A11" s="484" t="s">
        <v>53</v>
      </c>
      <c r="B11" s="484"/>
      <c r="C11" s="485"/>
      <c r="D11" s="392" t="s">
        <v>32</v>
      </c>
      <c r="E11" s="358" t="s">
        <v>149</v>
      </c>
      <c r="F11" s="400" t="s">
        <v>149</v>
      </c>
      <c r="G11" s="358" t="s">
        <v>149</v>
      </c>
      <c r="H11" s="400" t="s">
        <v>32</v>
      </c>
      <c r="I11" s="358" t="s">
        <v>32</v>
      </c>
      <c r="J11" s="358" t="s">
        <v>32</v>
      </c>
      <c r="K11" s="358" t="s">
        <v>32</v>
      </c>
      <c r="L11" s="358" t="s">
        <v>32</v>
      </c>
    </row>
    <row r="12" spans="1:12" s="218" customFormat="1" ht="27" customHeight="1" x14ac:dyDescent="0.25">
      <c r="A12" s="484" t="s">
        <v>19</v>
      </c>
      <c r="B12" s="484"/>
      <c r="C12" s="485"/>
      <c r="D12" s="392" t="s">
        <v>149</v>
      </c>
      <c r="E12" s="358" t="s">
        <v>32</v>
      </c>
      <c r="F12" s="400" t="s">
        <v>32</v>
      </c>
      <c r="G12" s="358">
        <v>741</v>
      </c>
      <c r="H12" s="400" t="s">
        <v>32</v>
      </c>
      <c r="I12" s="358" t="s">
        <v>149</v>
      </c>
      <c r="J12" s="358" t="s">
        <v>149</v>
      </c>
      <c r="K12" s="358" t="s">
        <v>149</v>
      </c>
      <c r="L12" s="358" t="s">
        <v>149</v>
      </c>
    </row>
    <row r="13" spans="1:12" s="218" customFormat="1" ht="27" customHeight="1" x14ac:dyDescent="0.25">
      <c r="A13" s="484" t="s">
        <v>90</v>
      </c>
      <c r="B13" s="484"/>
      <c r="C13" s="485"/>
      <c r="D13" s="392" t="s">
        <v>32</v>
      </c>
      <c r="E13" s="358" t="s">
        <v>32</v>
      </c>
      <c r="F13" s="400" t="s">
        <v>32</v>
      </c>
      <c r="G13" s="358">
        <v>280</v>
      </c>
      <c r="H13" s="400" t="s">
        <v>149</v>
      </c>
      <c r="I13" s="358" t="s">
        <v>32</v>
      </c>
      <c r="J13" s="358" t="s">
        <v>32</v>
      </c>
      <c r="K13" s="358" t="s">
        <v>32</v>
      </c>
      <c r="L13" s="358" t="s">
        <v>32</v>
      </c>
    </row>
    <row r="14" spans="1:12" s="218" customFormat="1" ht="27" customHeight="1" x14ac:dyDescent="0.25">
      <c r="A14" s="484" t="s">
        <v>23</v>
      </c>
      <c r="B14" s="484"/>
      <c r="C14" s="485"/>
      <c r="D14" s="392" t="s">
        <v>32</v>
      </c>
      <c r="E14" s="358" t="s">
        <v>32</v>
      </c>
      <c r="F14" s="400" t="s">
        <v>32</v>
      </c>
      <c r="G14" s="358" t="s">
        <v>149</v>
      </c>
      <c r="H14" s="400" t="s">
        <v>32</v>
      </c>
      <c r="I14" s="358" t="s">
        <v>32</v>
      </c>
      <c r="J14" s="358" t="s">
        <v>32</v>
      </c>
      <c r="K14" s="358" t="s">
        <v>32</v>
      </c>
      <c r="L14" s="358" t="s">
        <v>32</v>
      </c>
    </row>
    <row r="15" spans="1:12" s="218" customFormat="1" ht="27" customHeight="1" x14ac:dyDescent="0.25">
      <c r="A15" s="484" t="s">
        <v>94</v>
      </c>
      <c r="B15" s="484"/>
      <c r="C15" s="485"/>
      <c r="D15" s="392" t="s">
        <v>32</v>
      </c>
      <c r="E15" s="358" t="s">
        <v>149</v>
      </c>
      <c r="F15" s="400" t="s">
        <v>149</v>
      </c>
      <c r="G15" s="358" t="s">
        <v>32</v>
      </c>
      <c r="H15" s="400" t="s">
        <v>32</v>
      </c>
      <c r="I15" s="358" t="s">
        <v>32</v>
      </c>
      <c r="J15" s="358" t="s">
        <v>32</v>
      </c>
      <c r="K15" s="358" t="s">
        <v>32</v>
      </c>
      <c r="L15" s="358">
        <v>124</v>
      </c>
    </row>
    <row r="16" spans="1:12" s="218" customFormat="1" ht="27" customHeight="1" x14ac:dyDescent="0.25">
      <c r="A16" s="484" t="s">
        <v>49</v>
      </c>
      <c r="B16" s="484"/>
      <c r="C16" s="485"/>
      <c r="D16" s="392" t="s">
        <v>32</v>
      </c>
      <c r="E16" s="358">
        <v>1456</v>
      </c>
      <c r="F16" s="400">
        <v>545.37</v>
      </c>
      <c r="G16" s="358" t="s">
        <v>32</v>
      </c>
      <c r="H16" s="400" t="s">
        <v>149</v>
      </c>
      <c r="I16" s="358" t="s">
        <v>149</v>
      </c>
      <c r="J16" s="358" t="s">
        <v>32</v>
      </c>
      <c r="K16" s="358" t="s">
        <v>32</v>
      </c>
      <c r="L16" s="358" t="s">
        <v>149</v>
      </c>
    </row>
    <row r="17" spans="1:12" s="218" customFormat="1" ht="27" customHeight="1" x14ac:dyDescent="0.25">
      <c r="A17" s="484" t="s">
        <v>29</v>
      </c>
      <c r="B17" s="484"/>
      <c r="C17" s="485"/>
      <c r="D17" s="392" t="s">
        <v>32</v>
      </c>
      <c r="E17" s="358" t="s">
        <v>149</v>
      </c>
      <c r="F17" s="400" t="s">
        <v>149</v>
      </c>
      <c r="G17" s="358" t="s">
        <v>32</v>
      </c>
      <c r="H17" s="400" t="s">
        <v>32</v>
      </c>
      <c r="I17" s="358" t="s">
        <v>32</v>
      </c>
      <c r="J17" s="358" t="s">
        <v>32</v>
      </c>
      <c r="K17" s="358">
        <v>18</v>
      </c>
      <c r="L17" s="358" t="s">
        <v>149</v>
      </c>
    </row>
    <row r="18" spans="1:12" s="218" customFormat="1" ht="27" customHeight="1" x14ac:dyDescent="0.25">
      <c r="A18" s="484" t="s">
        <v>31</v>
      </c>
      <c r="B18" s="484"/>
      <c r="C18" s="485"/>
      <c r="D18" s="392" t="s">
        <v>32</v>
      </c>
      <c r="E18" s="358" t="s">
        <v>149</v>
      </c>
      <c r="F18" s="400" t="s">
        <v>149</v>
      </c>
      <c r="G18" s="358" t="s">
        <v>32</v>
      </c>
      <c r="H18" s="400" t="s">
        <v>32</v>
      </c>
      <c r="I18" s="358" t="s">
        <v>32</v>
      </c>
      <c r="J18" s="358" t="s">
        <v>32</v>
      </c>
      <c r="K18" s="358" t="s">
        <v>32</v>
      </c>
      <c r="L18" s="358" t="s">
        <v>32</v>
      </c>
    </row>
    <row r="19" spans="1:12" s="218" customFormat="1" ht="27" customHeight="1" x14ac:dyDescent="0.25">
      <c r="A19" s="484" t="s">
        <v>93</v>
      </c>
      <c r="B19" s="487"/>
      <c r="C19" s="488"/>
      <c r="D19" s="392" t="s">
        <v>32</v>
      </c>
      <c r="E19" s="358" t="s">
        <v>32</v>
      </c>
      <c r="F19" s="400" t="s">
        <v>32</v>
      </c>
      <c r="G19" s="358" t="s">
        <v>32</v>
      </c>
      <c r="H19" s="400" t="s">
        <v>32</v>
      </c>
      <c r="I19" s="358" t="s">
        <v>32</v>
      </c>
      <c r="J19" s="358" t="s">
        <v>32</v>
      </c>
      <c r="K19" s="358" t="s">
        <v>32</v>
      </c>
      <c r="L19" s="358" t="s">
        <v>32</v>
      </c>
    </row>
    <row r="20" spans="1:12" s="218" customFormat="1" ht="27" customHeight="1" x14ac:dyDescent="0.25">
      <c r="A20" s="484" t="s">
        <v>38</v>
      </c>
      <c r="B20" s="487"/>
      <c r="C20" s="488"/>
      <c r="D20" s="392" t="s">
        <v>32</v>
      </c>
      <c r="E20" s="358" t="s">
        <v>149</v>
      </c>
      <c r="F20" s="400" t="s">
        <v>32</v>
      </c>
      <c r="G20" s="358" t="s">
        <v>32</v>
      </c>
      <c r="H20" s="400" t="s">
        <v>32</v>
      </c>
      <c r="I20" s="358" t="s">
        <v>149</v>
      </c>
      <c r="J20" s="358" t="s">
        <v>32</v>
      </c>
      <c r="K20" s="358" t="s">
        <v>32</v>
      </c>
      <c r="L20" s="358" t="s">
        <v>32</v>
      </c>
    </row>
    <row r="21" spans="1:12" s="218" customFormat="1" ht="27" customHeight="1" x14ac:dyDescent="0.25">
      <c r="A21" s="484" t="s">
        <v>39</v>
      </c>
      <c r="B21" s="487"/>
      <c r="C21" s="488"/>
      <c r="D21" s="392" t="s">
        <v>32</v>
      </c>
      <c r="E21" s="358" t="s">
        <v>149</v>
      </c>
      <c r="F21" s="400" t="s">
        <v>149</v>
      </c>
      <c r="G21" s="358" t="s">
        <v>32</v>
      </c>
      <c r="H21" s="400" t="s">
        <v>32</v>
      </c>
      <c r="I21" s="358">
        <v>17</v>
      </c>
      <c r="J21" s="358" t="s">
        <v>149</v>
      </c>
      <c r="K21" s="358" t="s">
        <v>149</v>
      </c>
      <c r="L21" s="358" t="s">
        <v>32</v>
      </c>
    </row>
    <row r="22" spans="1:12" s="218" customFormat="1" ht="27" customHeight="1" x14ac:dyDescent="0.25">
      <c r="A22" s="484" t="s">
        <v>56</v>
      </c>
      <c r="B22" s="487"/>
      <c r="C22" s="488"/>
      <c r="D22" s="392" t="s">
        <v>32</v>
      </c>
      <c r="E22" s="358" t="s">
        <v>32</v>
      </c>
      <c r="F22" s="400" t="s">
        <v>32</v>
      </c>
      <c r="G22" s="358" t="s">
        <v>32</v>
      </c>
      <c r="H22" s="400" t="s">
        <v>32</v>
      </c>
      <c r="I22" s="358">
        <v>30</v>
      </c>
      <c r="J22" s="358" t="s">
        <v>32</v>
      </c>
      <c r="K22" s="358" t="s">
        <v>149</v>
      </c>
      <c r="L22" s="358" t="s">
        <v>32</v>
      </c>
    </row>
    <row r="23" spans="1:12" s="218" customFormat="1" ht="27" customHeight="1" x14ac:dyDescent="0.25">
      <c r="A23" s="484" t="s">
        <v>43</v>
      </c>
      <c r="B23" s="487"/>
      <c r="C23" s="488"/>
      <c r="D23" s="392" t="s">
        <v>32</v>
      </c>
      <c r="E23" s="358" t="s">
        <v>32</v>
      </c>
      <c r="F23" s="400" t="s">
        <v>32</v>
      </c>
      <c r="G23" s="358" t="s">
        <v>32</v>
      </c>
      <c r="H23" s="400" t="s">
        <v>32</v>
      </c>
      <c r="I23" s="358" t="s">
        <v>149</v>
      </c>
      <c r="J23" s="358" t="s">
        <v>32</v>
      </c>
      <c r="K23" s="358" t="s">
        <v>32</v>
      </c>
      <c r="L23" s="358" t="s">
        <v>149</v>
      </c>
    </row>
    <row r="24" spans="1:12" s="218" customFormat="1" ht="27" customHeight="1" x14ac:dyDescent="0.25">
      <c r="A24" s="484" t="s">
        <v>17</v>
      </c>
      <c r="B24" s="487"/>
      <c r="C24" s="488"/>
      <c r="D24" s="392" t="s">
        <v>149</v>
      </c>
      <c r="E24" s="358" t="s">
        <v>32</v>
      </c>
      <c r="F24" s="400" t="s">
        <v>32</v>
      </c>
      <c r="G24" s="358" t="s">
        <v>32</v>
      </c>
      <c r="H24" s="400" t="s">
        <v>32</v>
      </c>
      <c r="I24" s="358" t="s">
        <v>32</v>
      </c>
      <c r="J24" s="358" t="s">
        <v>32</v>
      </c>
      <c r="K24" s="358" t="s">
        <v>149</v>
      </c>
      <c r="L24" s="358" t="s">
        <v>32</v>
      </c>
    </row>
    <row r="25" spans="1:12" s="218" customFormat="1" ht="27" customHeight="1" x14ac:dyDescent="0.25">
      <c r="A25" s="484" t="s">
        <v>59</v>
      </c>
      <c r="B25" s="487"/>
      <c r="C25" s="488"/>
      <c r="D25" s="392" t="s">
        <v>32</v>
      </c>
      <c r="E25" s="358" t="s">
        <v>32</v>
      </c>
      <c r="F25" s="400" t="s">
        <v>32</v>
      </c>
      <c r="G25" s="358" t="s">
        <v>32</v>
      </c>
      <c r="H25" s="400" t="s">
        <v>32</v>
      </c>
      <c r="I25" s="358" t="s">
        <v>32</v>
      </c>
      <c r="J25" s="358" t="s">
        <v>32</v>
      </c>
      <c r="K25" s="358" t="s">
        <v>32</v>
      </c>
      <c r="L25" s="358" t="s">
        <v>32</v>
      </c>
    </row>
    <row r="26" spans="1:12" s="218" customFormat="1" ht="27" customHeight="1" x14ac:dyDescent="0.25">
      <c r="A26" s="484" t="s">
        <v>45</v>
      </c>
      <c r="B26" s="487"/>
      <c r="C26" s="488"/>
      <c r="D26" s="392" t="s">
        <v>32</v>
      </c>
      <c r="E26" s="358">
        <v>118</v>
      </c>
      <c r="F26" s="400" t="s">
        <v>149</v>
      </c>
      <c r="G26" s="358" t="s">
        <v>32</v>
      </c>
      <c r="H26" s="400" t="s">
        <v>32</v>
      </c>
      <c r="I26" s="358">
        <v>327</v>
      </c>
      <c r="J26" s="358" t="s">
        <v>32</v>
      </c>
      <c r="K26" s="358">
        <v>143</v>
      </c>
      <c r="L26" s="358" t="s">
        <v>149</v>
      </c>
    </row>
    <row r="27" spans="1:12" s="218" customFormat="1" ht="27" customHeight="1" x14ac:dyDescent="0.25">
      <c r="A27" s="484" t="s">
        <v>47</v>
      </c>
      <c r="B27" s="487"/>
      <c r="C27" s="488"/>
      <c r="D27" s="392" t="s">
        <v>32</v>
      </c>
      <c r="E27" s="358" t="s">
        <v>32</v>
      </c>
      <c r="F27" s="400" t="s">
        <v>32</v>
      </c>
      <c r="G27" s="358" t="s">
        <v>32</v>
      </c>
      <c r="H27" s="400" t="s">
        <v>32</v>
      </c>
      <c r="I27" s="358" t="s">
        <v>32</v>
      </c>
      <c r="J27" s="358" t="s">
        <v>32</v>
      </c>
      <c r="K27" s="358" t="s">
        <v>32</v>
      </c>
      <c r="L27" s="358" t="s">
        <v>32</v>
      </c>
    </row>
    <row r="28" spans="1:12" s="218" customFormat="1" ht="27" customHeight="1" x14ac:dyDescent="0.25">
      <c r="A28" s="484" t="s">
        <v>21</v>
      </c>
      <c r="B28" s="487"/>
      <c r="C28" s="488"/>
      <c r="D28" s="392" t="s">
        <v>149</v>
      </c>
      <c r="E28" s="358" t="s">
        <v>32</v>
      </c>
      <c r="F28" s="400" t="s">
        <v>32</v>
      </c>
      <c r="G28" s="358" t="s">
        <v>32</v>
      </c>
      <c r="H28" s="400" t="s">
        <v>32</v>
      </c>
      <c r="I28" s="358" t="s">
        <v>149</v>
      </c>
      <c r="J28" s="358" t="s">
        <v>149</v>
      </c>
      <c r="K28" s="358">
        <v>20</v>
      </c>
      <c r="L28" s="358" t="s">
        <v>32</v>
      </c>
    </row>
    <row r="29" spans="1:12" s="218" customFormat="1" ht="27" customHeight="1" x14ac:dyDescent="0.25">
      <c r="A29" s="484" t="s">
        <v>27</v>
      </c>
      <c r="B29" s="487"/>
      <c r="C29" s="488"/>
      <c r="D29" s="393" t="s">
        <v>32</v>
      </c>
      <c r="E29" s="358" t="s">
        <v>32</v>
      </c>
      <c r="F29" s="401" t="s">
        <v>32</v>
      </c>
      <c r="G29" s="358" t="s">
        <v>32</v>
      </c>
      <c r="H29" s="401" t="s">
        <v>32</v>
      </c>
      <c r="I29" s="358" t="s">
        <v>149</v>
      </c>
      <c r="J29" s="358" t="s">
        <v>32</v>
      </c>
      <c r="K29" s="358" t="s">
        <v>32</v>
      </c>
      <c r="L29" s="358" t="s">
        <v>149</v>
      </c>
    </row>
    <row r="30" spans="1:12" s="218" customFormat="1" ht="27" customHeight="1" x14ac:dyDescent="0.25">
      <c r="A30" s="416" t="s">
        <v>30</v>
      </c>
      <c r="B30" s="416"/>
      <c r="C30" s="417"/>
      <c r="D30" s="394">
        <v>5598</v>
      </c>
      <c r="E30" s="360">
        <v>11149</v>
      </c>
      <c r="F30" s="360">
        <v>3767.91</v>
      </c>
      <c r="G30" s="395">
        <v>63649</v>
      </c>
      <c r="H30" s="360">
        <v>523.95000000000005</v>
      </c>
      <c r="I30" s="395">
        <v>15044</v>
      </c>
      <c r="J30" s="360">
        <v>17060</v>
      </c>
      <c r="K30" s="360">
        <v>6515</v>
      </c>
      <c r="L30" s="360">
        <v>1331</v>
      </c>
    </row>
    <row r="31" spans="1:12" s="218" customFormat="1" ht="18" customHeight="1" x14ac:dyDescent="0.25">
      <c r="L31" s="233" t="s">
        <v>105</v>
      </c>
    </row>
    <row r="32" spans="1:12" ht="36" customHeight="1" x14ac:dyDescent="0.15">
      <c r="A32" s="497" t="s">
        <v>291</v>
      </c>
      <c r="B32" s="497"/>
      <c r="C32" s="497"/>
      <c r="D32" s="497"/>
      <c r="E32" s="497"/>
      <c r="F32" s="497"/>
      <c r="G32" s="497"/>
      <c r="H32" s="497"/>
    </row>
  </sheetData>
  <mergeCells count="25">
    <mergeCell ref="A20:C20"/>
    <mergeCell ref="A21:C21"/>
    <mergeCell ref="A22:C22"/>
    <mergeCell ref="A13:C13"/>
    <mergeCell ref="A15:C15"/>
    <mergeCell ref="A16:C16"/>
    <mergeCell ref="A17:C17"/>
    <mergeCell ref="E4:F4"/>
    <mergeCell ref="A32:H32"/>
    <mergeCell ref="A28:C28"/>
    <mergeCell ref="A29:C29"/>
    <mergeCell ref="A30:C30"/>
    <mergeCell ref="A4:C5"/>
    <mergeCell ref="A23:C23"/>
    <mergeCell ref="A24:C24"/>
    <mergeCell ref="A25:C25"/>
    <mergeCell ref="A26:C26"/>
    <mergeCell ref="A27:C27"/>
    <mergeCell ref="A18:C18"/>
    <mergeCell ref="A19:C19"/>
    <mergeCell ref="G4:H4"/>
    <mergeCell ref="A10:C10"/>
    <mergeCell ref="A11:C11"/>
    <mergeCell ref="A12:C12"/>
    <mergeCell ref="A14:C14"/>
  </mergeCells>
  <phoneticPr fontId="2"/>
  <pageMargins left="0.70866141732283472" right="0.59055118110236227" top="0.78740157480314965" bottom="0.78740157480314965" header="0.31496062992125984" footer="0.31496062992125984"/>
  <pageSetup paperSize="9"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1"/>
  <sheetViews>
    <sheetView showGridLines="0" workbookViewId="0">
      <selection activeCell="L17" sqref="L17"/>
    </sheetView>
  </sheetViews>
  <sheetFormatPr defaultRowHeight="15" x14ac:dyDescent="0.15"/>
  <cols>
    <col min="1" max="3" width="5.75" style="132" customWidth="1"/>
    <col min="4" max="4" width="9.125" style="132" bestFit="1" customWidth="1"/>
    <col min="5" max="5" width="10.375" style="132" customWidth="1"/>
    <col min="6" max="6" width="9.125" style="132" bestFit="1" customWidth="1"/>
    <col min="7" max="7" width="10.375" style="132" customWidth="1"/>
    <col min="8" max="8" width="9.125" style="132" bestFit="1" customWidth="1"/>
    <col min="9" max="9" width="10.375" style="132" customWidth="1"/>
    <col min="10" max="10" width="9.125" style="132" bestFit="1" customWidth="1"/>
    <col min="11" max="11" width="13.25" style="132" customWidth="1"/>
    <col min="12" max="12" width="9.125" style="132" customWidth="1"/>
    <col min="13" max="13" width="11.875" style="132" customWidth="1"/>
    <col min="14" max="248" width="9" style="132" customWidth="1"/>
    <col min="249" max="249" width="4.625" style="132" customWidth="1"/>
    <col min="250" max="250" width="4" style="132" customWidth="1"/>
    <col min="251" max="251" width="3.625" style="132" customWidth="1"/>
    <col min="252" max="252" width="6.625" style="132" customWidth="1"/>
    <col min="253" max="253" width="1.875" style="132" customWidth="1"/>
    <col min="254" max="254" width="6.625" style="132" customWidth="1"/>
    <col min="255" max="255" width="1.875" style="132" customWidth="1"/>
    <col min="256" max="256" width="6.625" style="132" customWidth="1"/>
    <col min="257" max="257" width="1.875" style="132" customWidth="1"/>
    <col min="258" max="258" width="7.125" style="132" customWidth="1"/>
    <col min="259" max="259" width="1.375" style="132" customWidth="1"/>
    <col min="260" max="260" width="6.625" style="132" customWidth="1"/>
    <col min="261" max="261" width="1.875" style="132" customWidth="1"/>
    <col min="262" max="262" width="6.625" style="132" customWidth="1"/>
    <col min="263" max="263" width="1.875" style="132" customWidth="1"/>
    <col min="264" max="264" width="6.625" style="132" customWidth="1"/>
    <col min="265" max="265" width="1.875" style="132" customWidth="1"/>
    <col min="266" max="266" width="7.125" style="132" customWidth="1"/>
    <col min="267" max="267" width="1.375" style="132" customWidth="1"/>
    <col min="268" max="504" width="9" style="132" customWidth="1"/>
    <col min="505" max="505" width="4.625" style="132" customWidth="1"/>
    <col min="506" max="506" width="4" style="132" customWidth="1"/>
    <col min="507" max="507" width="3.625" style="132" customWidth="1"/>
    <col min="508" max="508" width="6.625" style="132" customWidth="1"/>
    <col min="509" max="509" width="1.875" style="132" customWidth="1"/>
    <col min="510" max="510" width="6.625" style="132" customWidth="1"/>
    <col min="511" max="511" width="1.875" style="132" customWidth="1"/>
    <col min="512" max="512" width="6.625" style="132" customWidth="1"/>
    <col min="513" max="513" width="1.875" style="132" customWidth="1"/>
    <col min="514" max="514" width="7.125" style="132" customWidth="1"/>
    <col min="515" max="515" width="1.375" style="132" customWidth="1"/>
    <col min="516" max="516" width="6.625" style="132" customWidth="1"/>
    <col min="517" max="517" width="1.875" style="132" customWidth="1"/>
    <col min="518" max="518" width="6.625" style="132" customWidth="1"/>
    <col min="519" max="519" width="1.875" style="132" customWidth="1"/>
    <col min="520" max="520" width="6.625" style="132" customWidth="1"/>
    <col min="521" max="521" width="1.875" style="132" customWidth="1"/>
    <col min="522" max="522" width="7.125" style="132" customWidth="1"/>
    <col min="523" max="523" width="1.375" style="132" customWidth="1"/>
    <col min="524" max="760" width="9" style="132" customWidth="1"/>
    <col min="761" max="761" width="4.625" style="132" customWidth="1"/>
    <col min="762" max="762" width="4" style="132" customWidth="1"/>
    <col min="763" max="763" width="3.625" style="132" customWidth="1"/>
    <col min="764" max="764" width="6.625" style="132" customWidth="1"/>
    <col min="765" max="765" width="1.875" style="132" customWidth="1"/>
    <col min="766" max="766" width="6.625" style="132" customWidth="1"/>
    <col min="767" max="767" width="1.875" style="132" customWidth="1"/>
    <col min="768" max="768" width="6.625" style="132" customWidth="1"/>
    <col min="769" max="769" width="1.875" style="132" customWidth="1"/>
    <col min="770" max="770" width="7.125" style="132" customWidth="1"/>
    <col min="771" max="771" width="1.375" style="132" customWidth="1"/>
    <col min="772" max="772" width="6.625" style="132" customWidth="1"/>
    <col min="773" max="773" width="1.875" style="132" customWidth="1"/>
    <col min="774" max="774" width="6.625" style="132" customWidth="1"/>
    <col min="775" max="775" width="1.875" style="132" customWidth="1"/>
    <col min="776" max="776" width="6.625" style="132" customWidth="1"/>
    <col min="777" max="777" width="1.875" style="132" customWidth="1"/>
    <col min="778" max="778" width="7.125" style="132" customWidth="1"/>
    <col min="779" max="779" width="1.375" style="132" customWidth="1"/>
    <col min="780" max="1016" width="9" style="132" customWidth="1"/>
    <col min="1017" max="1017" width="4.625" style="132" customWidth="1"/>
    <col min="1018" max="1018" width="4" style="132" customWidth="1"/>
    <col min="1019" max="1019" width="3.625" style="132" customWidth="1"/>
    <col min="1020" max="1020" width="6.625" style="132" customWidth="1"/>
    <col min="1021" max="1021" width="1.875" style="132" customWidth="1"/>
    <col min="1022" max="1022" width="6.625" style="132" customWidth="1"/>
    <col min="1023" max="1023" width="1.875" style="132" customWidth="1"/>
    <col min="1024" max="1024" width="6.625" style="132" customWidth="1"/>
    <col min="1025" max="1025" width="1.875" style="132" customWidth="1"/>
    <col min="1026" max="1026" width="7.125" style="132" customWidth="1"/>
    <col min="1027" max="1027" width="1.375" style="132" customWidth="1"/>
    <col min="1028" max="1028" width="6.625" style="132" customWidth="1"/>
    <col min="1029" max="1029" width="1.875" style="132" customWidth="1"/>
    <col min="1030" max="1030" width="6.625" style="132" customWidth="1"/>
    <col min="1031" max="1031" width="1.875" style="132" customWidth="1"/>
    <col min="1032" max="1032" width="6.625" style="132" customWidth="1"/>
    <col min="1033" max="1033" width="1.875" style="132" customWidth="1"/>
    <col min="1034" max="1034" width="7.125" style="132" customWidth="1"/>
    <col min="1035" max="1035" width="1.375" style="132" customWidth="1"/>
    <col min="1036" max="1272" width="9" style="132" customWidth="1"/>
    <col min="1273" max="1273" width="4.625" style="132" customWidth="1"/>
    <col min="1274" max="1274" width="4" style="132" customWidth="1"/>
    <col min="1275" max="1275" width="3.625" style="132" customWidth="1"/>
    <col min="1276" max="1276" width="6.625" style="132" customWidth="1"/>
    <col min="1277" max="1277" width="1.875" style="132" customWidth="1"/>
    <col min="1278" max="1278" width="6.625" style="132" customWidth="1"/>
    <col min="1279" max="1279" width="1.875" style="132" customWidth="1"/>
    <col min="1280" max="1280" width="6.625" style="132" customWidth="1"/>
    <col min="1281" max="1281" width="1.875" style="132" customWidth="1"/>
    <col min="1282" max="1282" width="7.125" style="132" customWidth="1"/>
    <col min="1283" max="1283" width="1.375" style="132" customWidth="1"/>
    <col min="1284" max="1284" width="6.625" style="132" customWidth="1"/>
    <col min="1285" max="1285" width="1.875" style="132" customWidth="1"/>
    <col min="1286" max="1286" width="6.625" style="132" customWidth="1"/>
    <col min="1287" max="1287" width="1.875" style="132" customWidth="1"/>
    <col min="1288" max="1288" width="6.625" style="132" customWidth="1"/>
    <col min="1289" max="1289" width="1.875" style="132" customWidth="1"/>
    <col min="1290" max="1290" width="7.125" style="132" customWidth="1"/>
    <col min="1291" max="1291" width="1.375" style="132" customWidth="1"/>
    <col min="1292" max="1528" width="9" style="132" customWidth="1"/>
    <col min="1529" max="1529" width="4.625" style="132" customWidth="1"/>
    <col min="1530" max="1530" width="4" style="132" customWidth="1"/>
    <col min="1531" max="1531" width="3.625" style="132" customWidth="1"/>
    <col min="1532" max="1532" width="6.625" style="132" customWidth="1"/>
    <col min="1533" max="1533" width="1.875" style="132" customWidth="1"/>
    <col min="1534" max="1534" width="6.625" style="132" customWidth="1"/>
    <col min="1535" max="1535" width="1.875" style="132" customWidth="1"/>
    <col min="1536" max="1536" width="6.625" style="132" customWidth="1"/>
    <col min="1537" max="1537" width="1.875" style="132" customWidth="1"/>
    <col min="1538" max="1538" width="7.125" style="132" customWidth="1"/>
    <col min="1539" max="1539" width="1.375" style="132" customWidth="1"/>
    <col min="1540" max="1540" width="6.625" style="132" customWidth="1"/>
    <col min="1541" max="1541" width="1.875" style="132" customWidth="1"/>
    <col min="1542" max="1542" width="6.625" style="132" customWidth="1"/>
    <col min="1543" max="1543" width="1.875" style="132" customWidth="1"/>
    <col min="1544" max="1544" width="6.625" style="132" customWidth="1"/>
    <col min="1545" max="1545" width="1.875" style="132" customWidth="1"/>
    <col min="1546" max="1546" width="7.125" style="132" customWidth="1"/>
    <col min="1547" max="1547" width="1.375" style="132" customWidth="1"/>
    <col min="1548" max="1784" width="9" style="132" customWidth="1"/>
    <col min="1785" max="1785" width="4.625" style="132" customWidth="1"/>
    <col min="1786" max="1786" width="4" style="132" customWidth="1"/>
    <col min="1787" max="1787" width="3.625" style="132" customWidth="1"/>
    <col min="1788" max="1788" width="6.625" style="132" customWidth="1"/>
    <col min="1789" max="1789" width="1.875" style="132" customWidth="1"/>
    <col min="1790" max="1790" width="6.625" style="132" customWidth="1"/>
    <col min="1791" max="1791" width="1.875" style="132" customWidth="1"/>
    <col min="1792" max="1792" width="6.625" style="132" customWidth="1"/>
    <col min="1793" max="1793" width="1.875" style="132" customWidth="1"/>
    <col min="1794" max="1794" width="7.125" style="132" customWidth="1"/>
    <col min="1795" max="1795" width="1.375" style="132" customWidth="1"/>
    <col min="1796" max="1796" width="6.625" style="132" customWidth="1"/>
    <col min="1797" max="1797" width="1.875" style="132" customWidth="1"/>
    <col min="1798" max="1798" width="6.625" style="132" customWidth="1"/>
    <col min="1799" max="1799" width="1.875" style="132" customWidth="1"/>
    <col min="1800" max="1800" width="6.625" style="132" customWidth="1"/>
    <col min="1801" max="1801" width="1.875" style="132" customWidth="1"/>
    <col min="1802" max="1802" width="7.125" style="132" customWidth="1"/>
    <col min="1803" max="1803" width="1.375" style="132" customWidth="1"/>
    <col min="1804" max="2040" width="9" style="132" customWidth="1"/>
    <col min="2041" max="2041" width="4.625" style="132" customWidth="1"/>
    <col min="2042" max="2042" width="4" style="132" customWidth="1"/>
    <col min="2043" max="2043" width="3.625" style="132" customWidth="1"/>
    <col min="2044" max="2044" width="6.625" style="132" customWidth="1"/>
    <col min="2045" max="2045" width="1.875" style="132" customWidth="1"/>
    <col min="2046" max="2046" width="6.625" style="132" customWidth="1"/>
    <col min="2047" max="2047" width="1.875" style="132" customWidth="1"/>
    <col min="2048" max="2048" width="6.625" style="132" customWidth="1"/>
    <col min="2049" max="2049" width="1.875" style="132" customWidth="1"/>
    <col min="2050" max="2050" width="7.125" style="132" customWidth="1"/>
    <col min="2051" max="2051" width="1.375" style="132" customWidth="1"/>
    <col min="2052" max="2052" width="6.625" style="132" customWidth="1"/>
    <col min="2053" max="2053" width="1.875" style="132" customWidth="1"/>
    <col min="2054" max="2054" width="6.625" style="132" customWidth="1"/>
    <col min="2055" max="2055" width="1.875" style="132" customWidth="1"/>
    <col min="2056" max="2056" width="6.625" style="132" customWidth="1"/>
    <col min="2057" max="2057" width="1.875" style="132" customWidth="1"/>
    <col min="2058" max="2058" width="7.125" style="132" customWidth="1"/>
    <col min="2059" max="2059" width="1.375" style="132" customWidth="1"/>
    <col min="2060" max="2296" width="9" style="132" customWidth="1"/>
    <col min="2297" max="2297" width="4.625" style="132" customWidth="1"/>
    <col min="2298" max="2298" width="4" style="132" customWidth="1"/>
    <col min="2299" max="2299" width="3.625" style="132" customWidth="1"/>
    <col min="2300" max="2300" width="6.625" style="132" customWidth="1"/>
    <col min="2301" max="2301" width="1.875" style="132" customWidth="1"/>
    <col min="2302" max="2302" width="6.625" style="132" customWidth="1"/>
    <col min="2303" max="2303" width="1.875" style="132" customWidth="1"/>
    <col min="2304" max="2304" width="6.625" style="132" customWidth="1"/>
    <col min="2305" max="2305" width="1.875" style="132" customWidth="1"/>
    <col min="2306" max="2306" width="7.125" style="132" customWidth="1"/>
    <col min="2307" max="2307" width="1.375" style="132" customWidth="1"/>
    <col min="2308" max="2308" width="6.625" style="132" customWidth="1"/>
    <col min="2309" max="2309" width="1.875" style="132" customWidth="1"/>
    <col min="2310" max="2310" width="6.625" style="132" customWidth="1"/>
    <col min="2311" max="2311" width="1.875" style="132" customWidth="1"/>
    <col min="2312" max="2312" width="6.625" style="132" customWidth="1"/>
    <col min="2313" max="2313" width="1.875" style="132" customWidth="1"/>
    <col min="2314" max="2314" width="7.125" style="132" customWidth="1"/>
    <col min="2315" max="2315" width="1.375" style="132" customWidth="1"/>
    <col min="2316" max="2552" width="9" style="132" customWidth="1"/>
    <col min="2553" max="2553" width="4.625" style="132" customWidth="1"/>
    <col min="2554" max="2554" width="4" style="132" customWidth="1"/>
    <col min="2555" max="2555" width="3.625" style="132" customWidth="1"/>
    <col min="2556" max="2556" width="6.625" style="132" customWidth="1"/>
    <col min="2557" max="2557" width="1.875" style="132" customWidth="1"/>
    <col min="2558" max="2558" width="6.625" style="132" customWidth="1"/>
    <col min="2559" max="2559" width="1.875" style="132" customWidth="1"/>
    <col min="2560" max="2560" width="6.625" style="132" customWidth="1"/>
    <col min="2561" max="2561" width="1.875" style="132" customWidth="1"/>
    <col min="2562" max="2562" width="7.125" style="132" customWidth="1"/>
    <col min="2563" max="2563" width="1.375" style="132" customWidth="1"/>
    <col min="2564" max="2564" width="6.625" style="132" customWidth="1"/>
    <col min="2565" max="2565" width="1.875" style="132" customWidth="1"/>
    <col min="2566" max="2566" width="6.625" style="132" customWidth="1"/>
    <col min="2567" max="2567" width="1.875" style="132" customWidth="1"/>
    <col min="2568" max="2568" width="6.625" style="132" customWidth="1"/>
    <col min="2569" max="2569" width="1.875" style="132" customWidth="1"/>
    <col min="2570" max="2570" width="7.125" style="132" customWidth="1"/>
    <col min="2571" max="2571" width="1.375" style="132" customWidth="1"/>
    <col min="2572" max="2808" width="9" style="132" customWidth="1"/>
    <col min="2809" max="2809" width="4.625" style="132" customWidth="1"/>
    <col min="2810" max="2810" width="4" style="132" customWidth="1"/>
    <col min="2811" max="2811" width="3.625" style="132" customWidth="1"/>
    <col min="2812" max="2812" width="6.625" style="132" customWidth="1"/>
    <col min="2813" max="2813" width="1.875" style="132" customWidth="1"/>
    <col min="2814" max="2814" width="6.625" style="132" customWidth="1"/>
    <col min="2815" max="2815" width="1.875" style="132" customWidth="1"/>
    <col min="2816" max="2816" width="6.625" style="132" customWidth="1"/>
    <col min="2817" max="2817" width="1.875" style="132" customWidth="1"/>
    <col min="2818" max="2818" width="7.125" style="132" customWidth="1"/>
    <col min="2819" max="2819" width="1.375" style="132" customWidth="1"/>
    <col min="2820" max="2820" width="6.625" style="132" customWidth="1"/>
    <col min="2821" max="2821" width="1.875" style="132" customWidth="1"/>
    <col min="2822" max="2822" width="6.625" style="132" customWidth="1"/>
    <col min="2823" max="2823" width="1.875" style="132" customWidth="1"/>
    <col min="2824" max="2824" width="6.625" style="132" customWidth="1"/>
    <col min="2825" max="2825" width="1.875" style="132" customWidth="1"/>
    <col min="2826" max="2826" width="7.125" style="132" customWidth="1"/>
    <col min="2827" max="2827" width="1.375" style="132" customWidth="1"/>
    <col min="2828" max="3064" width="9" style="132" customWidth="1"/>
    <col min="3065" max="3065" width="4.625" style="132" customWidth="1"/>
    <col min="3066" max="3066" width="4" style="132" customWidth="1"/>
    <col min="3067" max="3067" width="3.625" style="132" customWidth="1"/>
    <col min="3068" max="3068" width="6.625" style="132" customWidth="1"/>
    <col min="3069" max="3069" width="1.875" style="132" customWidth="1"/>
    <col min="3070" max="3070" width="6.625" style="132" customWidth="1"/>
    <col min="3071" max="3071" width="1.875" style="132" customWidth="1"/>
    <col min="3072" max="3072" width="6.625" style="132" customWidth="1"/>
    <col min="3073" max="3073" width="1.875" style="132" customWidth="1"/>
    <col min="3074" max="3074" width="7.125" style="132" customWidth="1"/>
    <col min="3075" max="3075" width="1.375" style="132" customWidth="1"/>
    <col min="3076" max="3076" width="6.625" style="132" customWidth="1"/>
    <col min="3077" max="3077" width="1.875" style="132" customWidth="1"/>
    <col min="3078" max="3078" width="6.625" style="132" customWidth="1"/>
    <col min="3079" max="3079" width="1.875" style="132" customWidth="1"/>
    <col min="3080" max="3080" width="6.625" style="132" customWidth="1"/>
    <col min="3081" max="3081" width="1.875" style="132" customWidth="1"/>
    <col min="3082" max="3082" width="7.125" style="132" customWidth="1"/>
    <col min="3083" max="3083" width="1.375" style="132" customWidth="1"/>
    <col min="3084" max="3320" width="9" style="132" customWidth="1"/>
    <col min="3321" max="3321" width="4.625" style="132" customWidth="1"/>
    <col min="3322" max="3322" width="4" style="132" customWidth="1"/>
    <col min="3323" max="3323" width="3.625" style="132" customWidth="1"/>
    <col min="3324" max="3324" width="6.625" style="132" customWidth="1"/>
    <col min="3325" max="3325" width="1.875" style="132" customWidth="1"/>
    <col min="3326" max="3326" width="6.625" style="132" customWidth="1"/>
    <col min="3327" max="3327" width="1.875" style="132" customWidth="1"/>
    <col min="3328" max="3328" width="6.625" style="132" customWidth="1"/>
    <col min="3329" max="3329" width="1.875" style="132" customWidth="1"/>
    <col min="3330" max="3330" width="7.125" style="132" customWidth="1"/>
    <col min="3331" max="3331" width="1.375" style="132" customWidth="1"/>
    <col min="3332" max="3332" width="6.625" style="132" customWidth="1"/>
    <col min="3333" max="3333" width="1.875" style="132" customWidth="1"/>
    <col min="3334" max="3334" width="6.625" style="132" customWidth="1"/>
    <col min="3335" max="3335" width="1.875" style="132" customWidth="1"/>
    <col min="3336" max="3336" width="6.625" style="132" customWidth="1"/>
    <col min="3337" max="3337" width="1.875" style="132" customWidth="1"/>
    <col min="3338" max="3338" width="7.125" style="132" customWidth="1"/>
    <col min="3339" max="3339" width="1.375" style="132" customWidth="1"/>
    <col min="3340" max="3576" width="9" style="132" customWidth="1"/>
    <col min="3577" max="3577" width="4.625" style="132" customWidth="1"/>
    <col min="3578" max="3578" width="4" style="132" customWidth="1"/>
    <col min="3579" max="3579" width="3.625" style="132" customWidth="1"/>
    <col min="3580" max="3580" width="6.625" style="132" customWidth="1"/>
    <col min="3581" max="3581" width="1.875" style="132" customWidth="1"/>
    <col min="3582" max="3582" width="6.625" style="132" customWidth="1"/>
    <col min="3583" max="3583" width="1.875" style="132" customWidth="1"/>
    <col min="3584" max="3584" width="6.625" style="132" customWidth="1"/>
    <col min="3585" max="3585" width="1.875" style="132" customWidth="1"/>
    <col min="3586" max="3586" width="7.125" style="132" customWidth="1"/>
    <col min="3587" max="3587" width="1.375" style="132" customWidth="1"/>
    <col min="3588" max="3588" width="6.625" style="132" customWidth="1"/>
    <col min="3589" max="3589" width="1.875" style="132" customWidth="1"/>
    <col min="3590" max="3590" width="6.625" style="132" customWidth="1"/>
    <col min="3591" max="3591" width="1.875" style="132" customWidth="1"/>
    <col min="3592" max="3592" width="6.625" style="132" customWidth="1"/>
    <col min="3593" max="3593" width="1.875" style="132" customWidth="1"/>
    <col min="3594" max="3594" width="7.125" style="132" customWidth="1"/>
    <col min="3595" max="3595" width="1.375" style="132" customWidth="1"/>
    <col min="3596" max="3832" width="9" style="132" customWidth="1"/>
    <col min="3833" max="3833" width="4.625" style="132" customWidth="1"/>
    <col min="3834" max="3834" width="4" style="132" customWidth="1"/>
    <col min="3835" max="3835" width="3.625" style="132" customWidth="1"/>
    <col min="3836" max="3836" width="6.625" style="132" customWidth="1"/>
    <col min="3837" max="3837" width="1.875" style="132" customWidth="1"/>
    <col min="3838" max="3838" width="6.625" style="132" customWidth="1"/>
    <col min="3839" max="3839" width="1.875" style="132" customWidth="1"/>
    <col min="3840" max="3840" width="6.625" style="132" customWidth="1"/>
    <col min="3841" max="3841" width="1.875" style="132" customWidth="1"/>
    <col min="3842" max="3842" width="7.125" style="132" customWidth="1"/>
    <col min="3843" max="3843" width="1.375" style="132" customWidth="1"/>
    <col min="3844" max="3844" width="6.625" style="132" customWidth="1"/>
    <col min="3845" max="3845" width="1.875" style="132" customWidth="1"/>
    <col min="3846" max="3846" width="6.625" style="132" customWidth="1"/>
    <col min="3847" max="3847" width="1.875" style="132" customWidth="1"/>
    <col min="3848" max="3848" width="6.625" style="132" customWidth="1"/>
    <col min="3849" max="3849" width="1.875" style="132" customWidth="1"/>
    <col min="3850" max="3850" width="7.125" style="132" customWidth="1"/>
    <col min="3851" max="3851" width="1.375" style="132" customWidth="1"/>
    <col min="3852" max="4088" width="9" style="132" customWidth="1"/>
    <col min="4089" max="4089" width="4.625" style="132" customWidth="1"/>
    <col min="4090" max="4090" width="4" style="132" customWidth="1"/>
    <col min="4091" max="4091" width="3.625" style="132" customWidth="1"/>
    <col min="4092" max="4092" width="6.625" style="132" customWidth="1"/>
    <col min="4093" max="4093" width="1.875" style="132" customWidth="1"/>
    <col min="4094" max="4094" width="6.625" style="132" customWidth="1"/>
    <col min="4095" max="4095" width="1.875" style="132" customWidth="1"/>
    <col min="4096" max="4096" width="6.625" style="132" customWidth="1"/>
    <col min="4097" max="4097" width="1.875" style="132" customWidth="1"/>
    <col min="4098" max="4098" width="7.125" style="132" customWidth="1"/>
    <col min="4099" max="4099" width="1.375" style="132" customWidth="1"/>
    <col min="4100" max="4100" width="6.625" style="132" customWidth="1"/>
    <col min="4101" max="4101" width="1.875" style="132" customWidth="1"/>
    <col min="4102" max="4102" width="6.625" style="132" customWidth="1"/>
    <col min="4103" max="4103" width="1.875" style="132" customWidth="1"/>
    <col min="4104" max="4104" width="6.625" style="132" customWidth="1"/>
    <col min="4105" max="4105" width="1.875" style="132" customWidth="1"/>
    <col min="4106" max="4106" width="7.125" style="132" customWidth="1"/>
    <col min="4107" max="4107" width="1.375" style="132" customWidth="1"/>
    <col min="4108" max="4344" width="9" style="132" customWidth="1"/>
    <col min="4345" max="4345" width="4.625" style="132" customWidth="1"/>
    <col min="4346" max="4346" width="4" style="132" customWidth="1"/>
    <col min="4347" max="4347" width="3.625" style="132" customWidth="1"/>
    <col min="4348" max="4348" width="6.625" style="132" customWidth="1"/>
    <col min="4349" max="4349" width="1.875" style="132" customWidth="1"/>
    <col min="4350" max="4350" width="6.625" style="132" customWidth="1"/>
    <col min="4351" max="4351" width="1.875" style="132" customWidth="1"/>
    <col min="4352" max="4352" width="6.625" style="132" customWidth="1"/>
    <col min="4353" max="4353" width="1.875" style="132" customWidth="1"/>
    <col min="4354" max="4354" width="7.125" style="132" customWidth="1"/>
    <col min="4355" max="4355" width="1.375" style="132" customWidth="1"/>
    <col min="4356" max="4356" width="6.625" style="132" customWidth="1"/>
    <col min="4357" max="4357" width="1.875" style="132" customWidth="1"/>
    <col min="4358" max="4358" width="6.625" style="132" customWidth="1"/>
    <col min="4359" max="4359" width="1.875" style="132" customWidth="1"/>
    <col min="4360" max="4360" width="6.625" style="132" customWidth="1"/>
    <col min="4361" max="4361" width="1.875" style="132" customWidth="1"/>
    <col min="4362" max="4362" width="7.125" style="132" customWidth="1"/>
    <col min="4363" max="4363" width="1.375" style="132" customWidth="1"/>
    <col min="4364" max="4600" width="9" style="132" customWidth="1"/>
    <col min="4601" max="4601" width="4.625" style="132" customWidth="1"/>
    <col min="4602" max="4602" width="4" style="132" customWidth="1"/>
    <col min="4603" max="4603" width="3.625" style="132" customWidth="1"/>
    <col min="4604" max="4604" width="6.625" style="132" customWidth="1"/>
    <col min="4605" max="4605" width="1.875" style="132" customWidth="1"/>
    <col min="4606" max="4606" width="6.625" style="132" customWidth="1"/>
    <col min="4607" max="4607" width="1.875" style="132" customWidth="1"/>
    <col min="4608" max="4608" width="6.625" style="132" customWidth="1"/>
    <col min="4609" max="4609" width="1.875" style="132" customWidth="1"/>
    <col min="4610" max="4610" width="7.125" style="132" customWidth="1"/>
    <col min="4611" max="4611" width="1.375" style="132" customWidth="1"/>
    <col min="4612" max="4612" width="6.625" style="132" customWidth="1"/>
    <col min="4613" max="4613" width="1.875" style="132" customWidth="1"/>
    <col min="4614" max="4614" width="6.625" style="132" customWidth="1"/>
    <col min="4615" max="4615" width="1.875" style="132" customWidth="1"/>
    <col min="4616" max="4616" width="6.625" style="132" customWidth="1"/>
    <col min="4617" max="4617" width="1.875" style="132" customWidth="1"/>
    <col min="4618" max="4618" width="7.125" style="132" customWidth="1"/>
    <col min="4619" max="4619" width="1.375" style="132" customWidth="1"/>
    <col min="4620" max="4856" width="9" style="132" customWidth="1"/>
    <col min="4857" max="4857" width="4.625" style="132" customWidth="1"/>
    <col min="4858" max="4858" width="4" style="132" customWidth="1"/>
    <col min="4859" max="4859" width="3.625" style="132" customWidth="1"/>
    <col min="4860" max="4860" width="6.625" style="132" customWidth="1"/>
    <col min="4861" max="4861" width="1.875" style="132" customWidth="1"/>
    <col min="4862" max="4862" width="6.625" style="132" customWidth="1"/>
    <col min="4863" max="4863" width="1.875" style="132" customWidth="1"/>
    <col min="4864" max="4864" width="6.625" style="132" customWidth="1"/>
    <col min="4865" max="4865" width="1.875" style="132" customWidth="1"/>
    <col min="4866" max="4866" width="7.125" style="132" customWidth="1"/>
    <col min="4867" max="4867" width="1.375" style="132" customWidth="1"/>
    <col min="4868" max="4868" width="6.625" style="132" customWidth="1"/>
    <col min="4869" max="4869" width="1.875" style="132" customWidth="1"/>
    <col min="4870" max="4870" width="6.625" style="132" customWidth="1"/>
    <col min="4871" max="4871" width="1.875" style="132" customWidth="1"/>
    <col min="4872" max="4872" width="6.625" style="132" customWidth="1"/>
    <col min="4873" max="4873" width="1.875" style="132" customWidth="1"/>
    <col min="4874" max="4874" width="7.125" style="132" customWidth="1"/>
    <col min="4875" max="4875" width="1.375" style="132" customWidth="1"/>
    <col min="4876" max="5112" width="9" style="132" customWidth="1"/>
    <col min="5113" max="5113" width="4.625" style="132" customWidth="1"/>
    <col min="5114" max="5114" width="4" style="132" customWidth="1"/>
    <col min="5115" max="5115" width="3.625" style="132" customWidth="1"/>
    <col min="5116" max="5116" width="6.625" style="132" customWidth="1"/>
    <col min="5117" max="5117" width="1.875" style="132" customWidth="1"/>
    <col min="5118" max="5118" width="6.625" style="132" customWidth="1"/>
    <col min="5119" max="5119" width="1.875" style="132" customWidth="1"/>
    <col min="5120" max="5120" width="6.625" style="132" customWidth="1"/>
    <col min="5121" max="5121" width="1.875" style="132" customWidth="1"/>
    <col min="5122" max="5122" width="7.125" style="132" customWidth="1"/>
    <col min="5123" max="5123" width="1.375" style="132" customWidth="1"/>
    <col min="5124" max="5124" width="6.625" style="132" customWidth="1"/>
    <col min="5125" max="5125" width="1.875" style="132" customWidth="1"/>
    <col min="5126" max="5126" width="6.625" style="132" customWidth="1"/>
    <col min="5127" max="5127" width="1.875" style="132" customWidth="1"/>
    <col min="5128" max="5128" width="6.625" style="132" customWidth="1"/>
    <col min="5129" max="5129" width="1.875" style="132" customWidth="1"/>
    <col min="5130" max="5130" width="7.125" style="132" customWidth="1"/>
    <col min="5131" max="5131" width="1.375" style="132" customWidth="1"/>
    <col min="5132" max="5368" width="9" style="132" customWidth="1"/>
    <col min="5369" max="5369" width="4.625" style="132" customWidth="1"/>
    <col min="5370" max="5370" width="4" style="132" customWidth="1"/>
    <col min="5371" max="5371" width="3.625" style="132" customWidth="1"/>
    <col min="5372" max="5372" width="6.625" style="132" customWidth="1"/>
    <col min="5373" max="5373" width="1.875" style="132" customWidth="1"/>
    <col min="5374" max="5374" width="6.625" style="132" customWidth="1"/>
    <col min="5375" max="5375" width="1.875" style="132" customWidth="1"/>
    <col min="5376" max="5376" width="6.625" style="132" customWidth="1"/>
    <col min="5377" max="5377" width="1.875" style="132" customWidth="1"/>
    <col min="5378" max="5378" width="7.125" style="132" customWidth="1"/>
    <col min="5379" max="5379" width="1.375" style="132" customWidth="1"/>
    <col min="5380" max="5380" width="6.625" style="132" customWidth="1"/>
    <col min="5381" max="5381" width="1.875" style="132" customWidth="1"/>
    <col min="5382" max="5382" width="6.625" style="132" customWidth="1"/>
    <col min="5383" max="5383" width="1.875" style="132" customWidth="1"/>
    <col min="5384" max="5384" width="6.625" style="132" customWidth="1"/>
    <col min="5385" max="5385" width="1.875" style="132" customWidth="1"/>
    <col min="5386" max="5386" width="7.125" style="132" customWidth="1"/>
    <col min="5387" max="5387" width="1.375" style="132" customWidth="1"/>
    <col min="5388" max="5624" width="9" style="132" customWidth="1"/>
    <col min="5625" max="5625" width="4.625" style="132" customWidth="1"/>
    <col min="5626" max="5626" width="4" style="132" customWidth="1"/>
    <col min="5627" max="5627" width="3.625" style="132" customWidth="1"/>
    <col min="5628" max="5628" width="6.625" style="132" customWidth="1"/>
    <col min="5629" max="5629" width="1.875" style="132" customWidth="1"/>
    <col min="5630" max="5630" width="6.625" style="132" customWidth="1"/>
    <col min="5631" max="5631" width="1.875" style="132" customWidth="1"/>
    <col min="5632" max="5632" width="6.625" style="132" customWidth="1"/>
    <col min="5633" max="5633" width="1.875" style="132" customWidth="1"/>
    <col min="5634" max="5634" width="7.125" style="132" customWidth="1"/>
    <col min="5635" max="5635" width="1.375" style="132" customWidth="1"/>
    <col min="5636" max="5636" width="6.625" style="132" customWidth="1"/>
    <col min="5637" max="5637" width="1.875" style="132" customWidth="1"/>
    <col min="5638" max="5638" width="6.625" style="132" customWidth="1"/>
    <col min="5639" max="5639" width="1.875" style="132" customWidth="1"/>
    <col min="5640" max="5640" width="6.625" style="132" customWidth="1"/>
    <col min="5641" max="5641" width="1.875" style="132" customWidth="1"/>
    <col min="5642" max="5642" width="7.125" style="132" customWidth="1"/>
    <col min="5643" max="5643" width="1.375" style="132" customWidth="1"/>
    <col min="5644" max="5880" width="9" style="132" customWidth="1"/>
    <col min="5881" max="5881" width="4.625" style="132" customWidth="1"/>
    <col min="5882" max="5882" width="4" style="132" customWidth="1"/>
    <col min="5883" max="5883" width="3.625" style="132" customWidth="1"/>
    <col min="5884" max="5884" width="6.625" style="132" customWidth="1"/>
    <col min="5885" max="5885" width="1.875" style="132" customWidth="1"/>
    <col min="5886" max="5886" width="6.625" style="132" customWidth="1"/>
    <col min="5887" max="5887" width="1.875" style="132" customWidth="1"/>
    <col min="5888" max="5888" width="6.625" style="132" customWidth="1"/>
    <col min="5889" max="5889" width="1.875" style="132" customWidth="1"/>
    <col min="5890" max="5890" width="7.125" style="132" customWidth="1"/>
    <col min="5891" max="5891" width="1.375" style="132" customWidth="1"/>
    <col min="5892" max="5892" width="6.625" style="132" customWidth="1"/>
    <col min="5893" max="5893" width="1.875" style="132" customWidth="1"/>
    <col min="5894" max="5894" width="6.625" style="132" customWidth="1"/>
    <col min="5895" max="5895" width="1.875" style="132" customWidth="1"/>
    <col min="5896" max="5896" width="6.625" style="132" customWidth="1"/>
    <col min="5897" max="5897" width="1.875" style="132" customWidth="1"/>
    <col min="5898" max="5898" width="7.125" style="132" customWidth="1"/>
    <col min="5899" max="5899" width="1.375" style="132" customWidth="1"/>
    <col min="5900" max="6136" width="9" style="132" customWidth="1"/>
    <col min="6137" max="6137" width="4.625" style="132" customWidth="1"/>
    <col min="6138" max="6138" width="4" style="132" customWidth="1"/>
    <col min="6139" max="6139" width="3.625" style="132" customWidth="1"/>
    <col min="6140" max="6140" width="6.625" style="132" customWidth="1"/>
    <col min="6141" max="6141" width="1.875" style="132" customWidth="1"/>
    <col min="6142" max="6142" width="6.625" style="132" customWidth="1"/>
    <col min="6143" max="6143" width="1.875" style="132" customWidth="1"/>
    <col min="6144" max="6144" width="6.625" style="132" customWidth="1"/>
    <col min="6145" max="6145" width="1.875" style="132" customWidth="1"/>
    <col min="6146" max="6146" width="7.125" style="132" customWidth="1"/>
    <col min="6147" max="6147" width="1.375" style="132" customWidth="1"/>
    <col min="6148" max="6148" width="6.625" style="132" customWidth="1"/>
    <col min="6149" max="6149" width="1.875" style="132" customWidth="1"/>
    <col min="6150" max="6150" width="6.625" style="132" customWidth="1"/>
    <col min="6151" max="6151" width="1.875" style="132" customWidth="1"/>
    <col min="6152" max="6152" width="6.625" style="132" customWidth="1"/>
    <col min="6153" max="6153" width="1.875" style="132" customWidth="1"/>
    <col min="6154" max="6154" width="7.125" style="132" customWidth="1"/>
    <col min="6155" max="6155" width="1.375" style="132" customWidth="1"/>
    <col min="6156" max="6392" width="9" style="132" customWidth="1"/>
    <col min="6393" max="6393" width="4.625" style="132" customWidth="1"/>
    <col min="6394" max="6394" width="4" style="132" customWidth="1"/>
    <col min="6395" max="6395" width="3.625" style="132" customWidth="1"/>
    <col min="6396" max="6396" width="6.625" style="132" customWidth="1"/>
    <col min="6397" max="6397" width="1.875" style="132" customWidth="1"/>
    <col min="6398" max="6398" width="6.625" style="132" customWidth="1"/>
    <col min="6399" max="6399" width="1.875" style="132" customWidth="1"/>
    <col min="6400" max="6400" width="6.625" style="132" customWidth="1"/>
    <col min="6401" max="6401" width="1.875" style="132" customWidth="1"/>
    <col min="6402" max="6402" width="7.125" style="132" customWidth="1"/>
    <col min="6403" max="6403" width="1.375" style="132" customWidth="1"/>
    <col min="6404" max="6404" width="6.625" style="132" customWidth="1"/>
    <col min="6405" max="6405" width="1.875" style="132" customWidth="1"/>
    <col min="6406" max="6406" width="6.625" style="132" customWidth="1"/>
    <col min="6407" max="6407" width="1.875" style="132" customWidth="1"/>
    <col min="6408" max="6408" width="6.625" style="132" customWidth="1"/>
    <col min="6409" max="6409" width="1.875" style="132" customWidth="1"/>
    <col min="6410" max="6410" width="7.125" style="132" customWidth="1"/>
    <col min="6411" max="6411" width="1.375" style="132" customWidth="1"/>
    <col min="6412" max="6648" width="9" style="132" customWidth="1"/>
    <col min="6649" max="6649" width="4.625" style="132" customWidth="1"/>
    <col min="6650" max="6650" width="4" style="132" customWidth="1"/>
    <col min="6651" max="6651" width="3.625" style="132" customWidth="1"/>
    <col min="6652" max="6652" width="6.625" style="132" customWidth="1"/>
    <col min="6653" max="6653" width="1.875" style="132" customWidth="1"/>
    <col min="6654" max="6654" width="6.625" style="132" customWidth="1"/>
    <col min="6655" max="6655" width="1.875" style="132" customWidth="1"/>
    <col min="6656" max="6656" width="6.625" style="132" customWidth="1"/>
    <col min="6657" max="6657" width="1.875" style="132" customWidth="1"/>
    <col min="6658" max="6658" width="7.125" style="132" customWidth="1"/>
    <col min="6659" max="6659" width="1.375" style="132" customWidth="1"/>
    <col min="6660" max="6660" width="6.625" style="132" customWidth="1"/>
    <col min="6661" max="6661" width="1.875" style="132" customWidth="1"/>
    <col min="6662" max="6662" width="6.625" style="132" customWidth="1"/>
    <col min="6663" max="6663" width="1.875" style="132" customWidth="1"/>
    <col min="6664" max="6664" width="6.625" style="132" customWidth="1"/>
    <col min="6665" max="6665" width="1.875" style="132" customWidth="1"/>
    <col min="6666" max="6666" width="7.125" style="132" customWidth="1"/>
    <col min="6667" max="6667" width="1.375" style="132" customWidth="1"/>
    <col min="6668" max="6904" width="9" style="132" customWidth="1"/>
    <col min="6905" max="6905" width="4.625" style="132" customWidth="1"/>
    <col min="6906" max="6906" width="4" style="132" customWidth="1"/>
    <col min="6907" max="6907" width="3.625" style="132" customWidth="1"/>
    <col min="6908" max="6908" width="6.625" style="132" customWidth="1"/>
    <col min="6909" max="6909" width="1.875" style="132" customWidth="1"/>
    <col min="6910" max="6910" width="6.625" style="132" customWidth="1"/>
    <col min="6911" max="6911" width="1.875" style="132" customWidth="1"/>
    <col min="6912" max="6912" width="6.625" style="132" customWidth="1"/>
    <col min="6913" max="6913" width="1.875" style="132" customWidth="1"/>
    <col min="6914" max="6914" width="7.125" style="132" customWidth="1"/>
    <col min="6915" max="6915" width="1.375" style="132" customWidth="1"/>
    <col min="6916" max="6916" width="6.625" style="132" customWidth="1"/>
    <col min="6917" max="6917" width="1.875" style="132" customWidth="1"/>
    <col min="6918" max="6918" width="6.625" style="132" customWidth="1"/>
    <col min="6919" max="6919" width="1.875" style="132" customWidth="1"/>
    <col min="6920" max="6920" width="6.625" style="132" customWidth="1"/>
    <col min="6921" max="6921" width="1.875" style="132" customWidth="1"/>
    <col min="6922" max="6922" width="7.125" style="132" customWidth="1"/>
    <col min="6923" max="6923" width="1.375" style="132" customWidth="1"/>
    <col min="6924" max="7160" width="9" style="132" customWidth="1"/>
    <col min="7161" max="7161" width="4.625" style="132" customWidth="1"/>
    <col min="7162" max="7162" width="4" style="132" customWidth="1"/>
    <col min="7163" max="7163" width="3.625" style="132" customWidth="1"/>
    <col min="7164" max="7164" width="6.625" style="132" customWidth="1"/>
    <col min="7165" max="7165" width="1.875" style="132" customWidth="1"/>
    <col min="7166" max="7166" width="6.625" style="132" customWidth="1"/>
    <col min="7167" max="7167" width="1.875" style="132" customWidth="1"/>
    <col min="7168" max="7168" width="6.625" style="132" customWidth="1"/>
    <col min="7169" max="7169" width="1.875" style="132" customWidth="1"/>
    <col min="7170" max="7170" width="7.125" style="132" customWidth="1"/>
    <col min="7171" max="7171" width="1.375" style="132" customWidth="1"/>
    <col min="7172" max="7172" width="6.625" style="132" customWidth="1"/>
    <col min="7173" max="7173" width="1.875" style="132" customWidth="1"/>
    <col min="7174" max="7174" width="6.625" style="132" customWidth="1"/>
    <col min="7175" max="7175" width="1.875" style="132" customWidth="1"/>
    <col min="7176" max="7176" width="6.625" style="132" customWidth="1"/>
    <col min="7177" max="7177" width="1.875" style="132" customWidth="1"/>
    <col min="7178" max="7178" width="7.125" style="132" customWidth="1"/>
    <col min="7179" max="7179" width="1.375" style="132" customWidth="1"/>
    <col min="7180" max="7416" width="9" style="132" customWidth="1"/>
    <col min="7417" max="7417" width="4.625" style="132" customWidth="1"/>
    <col min="7418" max="7418" width="4" style="132" customWidth="1"/>
    <col min="7419" max="7419" width="3.625" style="132" customWidth="1"/>
    <col min="7420" max="7420" width="6.625" style="132" customWidth="1"/>
    <col min="7421" max="7421" width="1.875" style="132" customWidth="1"/>
    <col min="7422" max="7422" width="6.625" style="132" customWidth="1"/>
    <col min="7423" max="7423" width="1.875" style="132" customWidth="1"/>
    <col min="7424" max="7424" width="6.625" style="132" customWidth="1"/>
    <col min="7425" max="7425" width="1.875" style="132" customWidth="1"/>
    <col min="7426" max="7426" width="7.125" style="132" customWidth="1"/>
    <col min="7427" max="7427" width="1.375" style="132" customWidth="1"/>
    <col min="7428" max="7428" width="6.625" style="132" customWidth="1"/>
    <col min="7429" max="7429" width="1.875" style="132" customWidth="1"/>
    <col min="7430" max="7430" width="6.625" style="132" customWidth="1"/>
    <col min="7431" max="7431" width="1.875" style="132" customWidth="1"/>
    <col min="7432" max="7432" width="6.625" style="132" customWidth="1"/>
    <col min="7433" max="7433" width="1.875" style="132" customWidth="1"/>
    <col min="7434" max="7434" width="7.125" style="132" customWidth="1"/>
    <col min="7435" max="7435" width="1.375" style="132" customWidth="1"/>
    <col min="7436" max="7672" width="9" style="132" customWidth="1"/>
    <col min="7673" max="7673" width="4.625" style="132" customWidth="1"/>
    <col min="7674" max="7674" width="4" style="132" customWidth="1"/>
    <col min="7675" max="7675" width="3.625" style="132" customWidth="1"/>
    <col min="7676" max="7676" width="6.625" style="132" customWidth="1"/>
    <col min="7677" max="7677" width="1.875" style="132" customWidth="1"/>
    <col min="7678" max="7678" width="6.625" style="132" customWidth="1"/>
    <col min="7679" max="7679" width="1.875" style="132" customWidth="1"/>
    <col min="7680" max="7680" width="6.625" style="132" customWidth="1"/>
    <col min="7681" max="7681" width="1.875" style="132" customWidth="1"/>
    <col min="7682" max="7682" width="7.125" style="132" customWidth="1"/>
    <col min="7683" max="7683" width="1.375" style="132" customWidth="1"/>
    <col min="7684" max="7684" width="6.625" style="132" customWidth="1"/>
    <col min="7685" max="7685" width="1.875" style="132" customWidth="1"/>
    <col min="7686" max="7686" width="6.625" style="132" customWidth="1"/>
    <col min="7687" max="7687" width="1.875" style="132" customWidth="1"/>
    <col min="7688" max="7688" width="6.625" style="132" customWidth="1"/>
    <col min="7689" max="7689" width="1.875" style="132" customWidth="1"/>
    <col min="7690" max="7690" width="7.125" style="132" customWidth="1"/>
    <col min="7691" max="7691" width="1.375" style="132" customWidth="1"/>
    <col min="7692" max="7928" width="9" style="132" customWidth="1"/>
    <col min="7929" max="7929" width="4.625" style="132" customWidth="1"/>
    <col min="7930" max="7930" width="4" style="132" customWidth="1"/>
    <col min="7931" max="7931" width="3.625" style="132" customWidth="1"/>
    <col min="7932" max="7932" width="6.625" style="132" customWidth="1"/>
    <col min="7933" max="7933" width="1.875" style="132" customWidth="1"/>
    <col min="7934" max="7934" width="6.625" style="132" customWidth="1"/>
    <col min="7935" max="7935" width="1.875" style="132" customWidth="1"/>
    <col min="7936" max="7936" width="6.625" style="132" customWidth="1"/>
    <col min="7937" max="7937" width="1.875" style="132" customWidth="1"/>
    <col min="7938" max="7938" width="7.125" style="132" customWidth="1"/>
    <col min="7939" max="7939" width="1.375" style="132" customWidth="1"/>
    <col min="7940" max="7940" width="6.625" style="132" customWidth="1"/>
    <col min="7941" max="7941" width="1.875" style="132" customWidth="1"/>
    <col min="7942" max="7942" width="6.625" style="132" customWidth="1"/>
    <col min="7943" max="7943" width="1.875" style="132" customWidth="1"/>
    <col min="7944" max="7944" width="6.625" style="132" customWidth="1"/>
    <col min="7945" max="7945" width="1.875" style="132" customWidth="1"/>
    <col min="7946" max="7946" width="7.125" style="132" customWidth="1"/>
    <col min="7947" max="7947" width="1.375" style="132" customWidth="1"/>
    <col min="7948" max="8184" width="9" style="132" customWidth="1"/>
    <col min="8185" max="8185" width="4.625" style="132" customWidth="1"/>
    <col min="8186" max="8186" width="4" style="132" customWidth="1"/>
    <col min="8187" max="8187" width="3.625" style="132" customWidth="1"/>
    <col min="8188" max="8188" width="6.625" style="132" customWidth="1"/>
    <col min="8189" max="8189" width="1.875" style="132" customWidth="1"/>
    <col min="8190" max="8190" width="6.625" style="132" customWidth="1"/>
    <col min="8191" max="8191" width="1.875" style="132" customWidth="1"/>
    <col min="8192" max="8192" width="6.625" style="132" customWidth="1"/>
    <col min="8193" max="8193" width="1.875" style="132" customWidth="1"/>
    <col min="8194" max="8194" width="7.125" style="132" customWidth="1"/>
    <col min="8195" max="8195" width="1.375" style="132" customWidth="1"/>
    <col min="8196" max="8196" width="6.625" style="132" customWidth="1"/>
    <col min="8197" max="8197" width="1.875" style="132" customWidth="1"/>
    <col min="8198" max="8198" width="6.625" style="132" customWidth="1"/>
    <col min="8199" max="8199" width="1.875" style="132" customWidth="1"/>
    <col min="8200" max="8200" width="6.625" style="132" customWidth="1"/>
    <col min="8201" max="8201" width="1.875" style="132" customWidth="1"/>
    <col min="8202" max="8202" width="7.125" style="132" customWidth="1"/>
    <col min="8203" max="8203" width="1.375" style="132" customWidth="1"/>
    <col min="8204" max="8440" width="9" style="132" customWidth="1"/>
    <col min="8441" max="8441" width="4.625" style="132" customWidth="1"/>
    <col min="8442" max="8442" width="4" style="132" customWidth="1"/>
    <col min="8443" max="8443" width="3.625" style="132" customWidth="1"/>
    <col min="8444" max="8444" width="6.625" style="132" customWidth="1"/>
    <col min="8445" max="8445" width="1.875" style="132" customWidth="1"/>
    <col min="8446" max="8446" width="6.625" style="132" customWidth="1"/>
    <col min="8447" max="8447" width="1.875" style="132" customWidth="1"/>
    <col min="8448" max="8448" width="6.625" style="132" customWidth="1"/>
    <col min="8449" max="8449" width="1.875" style="132" customWidth="1"/>
    <col min="8450" max="8450" width="7.125" style="132" customWidth="1"/>
    <col min="8451" max="8451" width="1.375" style="132" customWidth="1"/>
    <col min="8452" max="8452" width="6.625" style="132" customWidth="1"/>
    <col min="8453" max="8453" width="1.875" style="132" customWidth="1"/>
    <col min="8454" max="8454" width="6.625" style="132" customWidth="1"/>
    <col min="8455" max="8455" width="1.875" style="132" customWidth="1"/>
    <col min="8456" max="8456" width="6.625" style="132" customWidth="1"/>
    <col min="8457" max="8457" width="1.875" style="132" customWidth="1"/>
    <col min="8458" max="8458" width="7.125" style="132" customWidth="1"/>
    <col min="8459" max="8459" width="1.375" style="132" customWidth="1"/>
    <col min="8460" max="8696" width="9" style="132" customWidth="1"/>
    <col min="8697" max="8697" width="4.625" style="132" customWidth="1"/>
    <col min="8698" max="8698" width="4" style="132" customWidth="1"/>
    <col min="8699" max="8699" width="3.625" style="132" customWidth="1"/>
    <col min="8700" max="8700" width="6.625" style="132" customWidth="1"/>
    <col min="8701" max="8701" width="1.875" style="132" customWidth="1"/>
    <col min="8702" max="8702" width="6.625" style="132" customWidth="1"/>
    <col min="8703" max="8703" width="1.875" style="132" customWidth="1"/>
    <col min="8704" max="8704" width="6.625" style="132" customWidth="1"/>
    <col min="8705" max="8705" width="1.875" style="132" customWidth="1"/>
    <col min="8706" max="8706" width="7.125" style="132" customWidth="1"/>
    <col min="8707" max="8707" width="1.375" style="132" customWidth="1"/>
    <col min="8708" max="8708" width="6.625" style="132" customWidth="1"/>
    <col min="8709" max="8709" width="1.875" style="132" customWidth="1"/>
    <col min="8710" max="8710" width="6.625" style="132" customWidth="1"/>
    <col min="8711" max="8711" width="1.875" style="132" customWidth="1"/>
    <col min="8712" max="8712" width="6.625" style="132" customWidth="1"/>
    <col min="8713" max="8713" width="1.875" style="132" customWidth="1"/>
    <col min="8714" max="8714" width="7.125" style="132" customWidth="1"/>
    <col min="8715" max="8715" width="1.375" style="132" customWidth="1"/>
    <col min="8716" max="8952" width="9" style="132" customWidth="1"/>
    <col min="8953" max="8953" width="4.625" style="132" customWidth="1"/>
    <col min="8954" max="8954" width="4" style="132" customWidth="1"/>
    <col min="8955" max="8955" width="3.625" style="132" customWidth="1"/>
    <col min="8956" max="8956" width="6.625" style="132" customWidth="1"/>
    <col min="8957" max="8957" width="1.875" style="132" customWidth="1"/>
    <col min="8958" max="8958" width="6.625" style="132" customWidth="1"/>
    <col min="8959" max="8959" width="1.875" style="132" customWidth="1"/>
    <col min="8960" max="8960" width="6.625" style="132" customWidth="1"/>
    <col min="8961" max="8961" width="1.875" style="132" customWidth="1"/>
    <col min="8962" max="8962" width="7.125" style="132" customWidth="1"/>
    <col min="8963" max="8963" width="1.375" style="132" customWidth="1"/>
    <col min="8964" max="8964" width="6.625" style="132" customWidth="1"/>
    <col min="8965" max="8965" width="1.875" style="132" customWidth="1"/>
    <col min="8966" max="8966" width="6.625" style="132" customWidth="1"/>
    <col min="8967" max="8967" width="1.875" style="132" customWidth="1"/>
    <col min="8968" max="8968" width="6.625" style="132" customWidth="1"/>
    <col min="8969" max="8969" width="1.875" style="132" customWidth="1"/>
    <col min="8970" max="8970" width="7.125" style="132" customWidth="1"/>
    <col min="8971" max="8971" width="1.375" style="132" customWidth="1"/>
    <col min="8972" max="9208" width="9" style="132" customWidth="1"/>
    <col min="9209" max="9209" width="4.625" style="132" customWidth="1"/>
    <col min="9210" max="9210" width="4" style="132" customWidth="1"/>
    <col min="9211" max="9211" width="3.625" style="132" customWidth="1"/>
    <col min="9212" max="9212" width="6.625" style="132" customWidth="1"/>
    <col min="9213" max="9213" width="1.875" style="132" customWidth="1"/>
    <col min="9214" max="9214" width="6.625" style="132" customWidth="1"/>
    <col min="9215" max="9215" width="1.875" style="132" customWidth="1"/>
    <col min="9216" max="9216" width="6.625" style="132" customWidth="1"/>
    <col min="9217" max="9217" width="1.875" style="132" customWidth="1"/>
    <col min="9218" max="9218" width="7.125" style="132" customWidth="1"/>
    <col min="9219" max="9219" width="1.375" style="132" customWidth="1"/>
    <col min="9220" max="9220" width="6.625" style="132" customWidth="1"/>
    <col min="9221" max="9221" width="1.875" style="132" customWidth="1"/>
    <col min="9222" max="9222" width="6.625" style="132" customWidth="1"/>
    <col min="9223" max="9223" width="1.875" style="132" customWidth="1"/>
    <col min="9224" max="9224" width="6.625" style="132" customWidth="1"/>
    <col min="9225" max="9225" width="1.875" style="132" customWidth="1"/>
    <col min="9226" max="9226" width="7.125" style="132" customWidth="1"/>
    <col min="9227" max="9227" width="1.375" style="132" customWidth="1"/>
    <col min="9228" max="9464" width="9" style="132" customWidth="1"/>
    <col min="9465" max="9465" width="4.625" style="132" customWidth="1"/>
    <col min="9466" max="9466" width="4" style="132" customWidth="1"/>
    <col min="9467" max="9467" width="3.625" style="132" customWidth="1"/>
    <col min="9468" max="9468" width="6.625" style="132" customWidth="1"/>
    <col min="9469" max="9469" width="1.875" style="132" customWidth="1"/>
    <col min="9470" max="9470" width="6.625" style="132" customWidth="1"/>
    <col min="9471" max="9471" width="1.875" style="132" customWidth="1"/>
    <col min="9472" max="9472" width="6.625" style="132" customWidth="1"/>
    <col min="9473" max="9473" width="1.875" style="132" customWidth="1"/>
    <col min="9474" max="9474" width="7.125" style="132" customWidth="1"/>
    <col min="9475" max="9475" width="1.375" style="132" customWidth="1"/>
    <col min="9476" max="9476" width="6.625" style="132" customWidth="1"/>
    <col min="9477" max="9477" width="1.875" style="132" customWidth="1"/>
    <col min="9478" max="9478" width="6.625" style="132" customWidth="1"/>
    <col min="9479" max="9479" width="1.875" style="132" customWidth="1"/>
    <col min="9480" max="9480" width="6.625" style="132" customWidth="1"/>
    <col min="9481" max="9481" width="1.875" style="132" customWidth="1"/>
    <col min="9482" max="9482" width="7.125" style="132" customWidth="1"/>
    <col min="9483" max="9483" width="1.375" style="132" customWidth="1"/>
    <col min="9484" max="9720" width="9" style="132" customWidth="1"/>
    <col min="9721" max="9721" width="4.625" style="132" customWidth="1"/>
    <col min="9722" max="9722" width="4" style="132" customWidth="1"/>
    <col min="9723" max="9723" width="3.625" style="132" customWidth="1"/>
    <col min="9724" max="9724" width="6.625" style="132" customWidth="1"/>
    <col min="9725" max="9725" width="1.875" style="132" customWidth="1"/>
    <col min="9726" max="9726" width="6.625" style="132" customWidth="1"/>
    <col min="9727" max="9727" width="1.875" style="132" customWidth="1"/>
    <col min="9728" max="9728" width="6.625" style="132" customWidth="1"/>
    <col min="9729" max="9729" width="1.875" style="132" customWidth="1"/>
    <col min="9730" max="9730" width="7.125" style="132" customWidth="1"/>
    <col min="9731" max="9731" width="1.375" style="132" customWidth="1"/>
    <col min="9732" max="9732" width="6.625" style="132" customWidth="1"/>
    <col min="9733" max="9733" width="1.875" style="132" customWidth="1"/>
    <col min="9734" max="9734" width="6.625" style="132" customWidth="1"/>
    <col min="9735" max="9735" width="1.875" style="132" customWidth="1"/>
    <col min="9736" max="9736" width="6.625" style="132" customWidth="1"/>
    <col min="9737" max="9737" width="1.875" style="132" customWidth="1"/>
    <col min="9738" max="9738" width="7.125" style="132" customWidth="1"/>
    <col min="9739" max="9739" width="1.375" style="132" customWidth="1"/>
    <col min="9740" max="9976" width="9" style="132" customWidth="1"/>
    <col min="9977" max="9977" width="4.625" style="132" customWidth="1"/>
    <col min="9978" max="9978" width="4" style="132" customWidth="1"/>
    <col min="9979" max="9979" width="3.625" style="132" customWidth="1"/>
    <col min="9980" max="9980" width="6.625" style="132" customWidth="1"/>
    <col min="9981" max="9981" width="1.875" style="132" customWidth="1"/>
    <col min="9982" max="9982" width="6.625" style="132" customWidth="1"/>
    <col min="9983" max="9983" width="1.875" style="132" customWidth="1"/>
    <col min="9984" max="9984" width="6.625" style="132" customWidth="1"/>
    <col min="9985" max="9985" width="1.875" style="132" customWidth="1"/>
    <col min="9986" max="9986" width="7.125" style="132" customWidth="1"/>
    <col min="9987" max="9987" width="1.375" style="132" customWidth="1"/>
    <col min="9988" max="9988" width="6.625" style="132" customWidth="1"/>
    <col min="9989" max="9989" width="1.875" style="132" customWidth="1"/>
    <col min="9990" max="9990" width="6.625" style="132" customWidth="1"/>
    <col min="9991" max="9991" width="1.875" style="132" customWidth="1"/>
    <col min="9992" max="9992" width="6.625" style="132" customWidth="1"/>
    <col min="9993" max="9993" width="1.875" style="132" customWidth="1"/>
    <col min="9994" max="9994" width="7.125" style="132" customWidth="1"/>
    <col min="9995" max="9995" width="1.375" style="132" customWidth="1"/>
    <col min="9996" max="10232" width="9" style="132" customWidth="1"/>
    <col min="10233" max="10233" width="4.625" style="132" customWidth="1"/>
    <col min="10234" max="10234" width="4" style="132" customWidth="1"/>
    <col min="10235" max="10235" width="3.625" style="132" customWidth="1"/>
    <col min="10236" max="10236" width="6.625" style="132" customWidth="1"/>
    <col min="10237" max="10237" width="1.875" style="132" customWidth="1"/>
    <col min="10238" max="10238" width="6.625" style="132" customWidth="1"/>
    <col min="10239" max="10239" width="1.875" style="132" customWidth="1"/>
    <col min="10240" max="10240" width="6.625" style="132" customWidth="1"/>
    <col min="10241" max="10241" width="1.875" style="132" customWidth="1"/>
    <col min="10242" max="10242" width="7.125" style="132" customWidth="1"/>
    <col min="10243" max="10243" width="1.375" style="132" customWidth="1"/>
    <col min="10244" max="10244" width="6.625" style="132" customWidth="1"/>
    <col min="10245" max="10245" width="1.875" style="132" customWidth="1"/>
    <col min="10246" max="10246" width="6.625" style="132" customWidth="1"/>
    <col min="10247" max="10247" width="1.875" style="132" customWidth="1"/>
    <col min="10248" max="10248" width="6.625" style="132" customWidth="1"/>
    <col min="10249" max="10249" width="1.875" style="132" customWidth="1"/>
    <col min="10250" max="10250" width="7.125" style="132" customWidth="1"/>
    <col min="10251" max="10251" width="1.375" style="132" customWidth="1"/>
    <col min="10252" max="10488" width="9" style="132" customWidth="1"/>
    <col min="10489" max="10489" width="4.625" style="132" customWidth="1"/>
    <col min="10490" max="10490" width="4" style="132" customWidth="1"/>
    <col min="10491" max="10491" width="3.625" style="132" customWidth="1"/>
    <col min="10492" max="10492" width="6.625" style="132" customWidth="1"/>
    <col min="10493" max="10493" width="1.875" style="132" customWidth="1"/>
    <col min="10494" max="10494" width="6.625" style="132" customWidth="1"/>
    <col min="10495" max="10495" width="1.875" style="132" customWidth="1"/>
    <col min="10496" max="10496" width="6.625" style="132" customWidth="1"/>
    <col min="10497" max="10497" width="1.875" style="132" customWidth="1"/>
    <col min="10498" max="10498" width="7.125" style="132" customWidth="1"/>
    <col min="10499" max="10499" width="1.375" style="132" customWidth="1"/>
    <col min="10500" max="10500" width="6.625" style="132" customWidth="1"/>
    <col min="10501" max="10501" width="1.875" style="132" customWidth="1"/>
    <col min="10502" max="10502" width="6.625" style="132" customWidth="1"/>
    <col min="10503" max="10503" width="1.875" style="132" customWidth="1"/>
    <col min="10504" max="10504" width="6.625" style="132" customWidth="1"/>
    <col min="10505" max="10505" width="1.875" style="132" customWidth="1"/>
    <col min="10506" max="10506" width="7.125" style="132" customWidth="1"/>
    <col min="10507" max="10507" width="1.375" style="132" customWidth="1"/>
    <col min="10508" max="10744" width="9" style="132" customWidth="1"/>
    <col min="10745" max="10745" width="4.625" style="132" customWidth="1"/>
    <col min="10746" max="10746" width="4" style="132" customWidth="1"/>
    <col min="10747" max="10747" width="3.625" style="132" customWidth="1"/>
    <col min="10748" max="10748" width="6.625" style="132" customWidth="1"/>
    <col min="10749" max="10749" width="1.875" style="132" customWidth="1"/>
    <col min="10750" max="10750" width="6.625" style="132" customWidth="1"/>
    <col min="10751" max="10751" width="1.875" style="132" customWidth="1"/>
    <col min="10752" max="10752" width="6.625" style="132" customWidth="1"/>
    <col min="10753" max="10753" width="1.875" style="132" customWidth="1"/>
    <col min="10754" max="10754" width="7.125" style="132" customWidth="1"/>
    <col min="10755" max="10755" width="1.375" style="132" customWidth="1"/>
    <col min="10756" max="10756" width="6.625" style="132" customWidth="1"/>
    <col min="10757" max="10757" width="1.875" style="132" customWidth="1"/>
    <col min="10758" max="10758" width="6.625" style="132" customWidth="1"/>
    <col min="10759" max="10759" width="1.875" style="132" customWidth="1"/>
    <col min="10760" max="10760" width="6.625" style="132" customWidth="1"/>
    <col min="10761" max="10761" width="1.875" style="132" customWidth="1"/>
    <col min="10762" max="10762" width="7.125" style="132" customWidth="1"/>
    <col min="10763" max="10763" width="1.375" style="132" customWidth="1"/>
    <col min="10764" max="11000" width="9" style="132" customWidth="1"/>
    <col min="11001" max="11001" width="4.625" style="132" customWidth="1"/>
    <col min="11002" max="11002" width="4" style="132" customWidth="1"/>
    <col min="11003" max="11003" width="3.625" style="132" customWidth="1"/>
    <col min="11004" max="11004" width="6.625" style="132" customWidth="1"/>
    <col min="11005" max="11005" width="1.875" style="132" customWidth="1"/>
    <col min="11006" max="11006" width="6.625" style="132" customWidth="1"/>
    <col min="11007" max="11007" width="1.875" style="132" customWidth="1"/>
    <col min="11008" max="11008" width="6.625" style="132" customWidth="1"/>
    <col min="11009" max="11009" width="1.875" style="132" customWidth="1"/>
    <col min="11010" max="11010" width="7.125" style="132" customWidth="1"/>
    <col min="11011" max="11011" width="1.375" style="132" customWidth="1"/>
    <col min="11012" max="11012" width="6.625" style="132" customWidth="1"/>
    <col min="11013" max="11013" width="1.875" style="132" customWidth="1"/>
    <col min="11014" max="11014" width="6.625" style="132" customWidth="1"/>
    <col min="11015" max="11015" width="1.875" style="132" customWidth="1"/>
    <col min="11016" max="11016" width="6.625" style="132" customWidth="1"/>
    <col min="11017" max="11017" width="1.875" style="132" customWidth="1"/>
    <col min="11018" max="11018" width="7.125" style="132" customWidth="1"/>
    <col min="11019" max="11019" width="1.375" style="132" customWidth="1"/>
    <col min="11020" max="11256" width="9" style="132" customWidth="1"/>
    <col min="11257" max="11257" width="4.625" style="132" customWidth="1"/>
    <col min="11258" max="11258" width="4" style="132" customWidth="1"/>
    <col min="11259" max="11259" width="3.625" style="132" customWidth="1"/>
    <col min="11260" max="11260" width="6.625" style="132" customWidth="1"/>
    <col min="11261" max="11261" width="1.875" style="132" customWidth="1"/>
    <col min="11262" max="11262" width="6.625" style="132" customWidth="1"/>
    <col min="11263" max="11263" width="1.875" style="132" customWidth="1"/>
    <col min="11264" max="11264" width="6.625" style="132" customWidth="1"/>
    <col min="11265" max="11265" width="1.875" style="132" customWidth="1"/>
    <col min="11266" max="11266" width="7.125" style="132" customWidth="1"/>
    <col min="11267" max="11267" width="1.375" style="132" customWidth="1"/>
    <col min="11268" max="11268" width="6.625" style="132" customWidth="1"/>
    <col min="11269" max="11269" width="1.875" style="132" customWidth="1"/>
    <col min="11270" max="11270" width="6.625" style="132" customWidth="1"/>
    <col min="11271" max="11271" width="1.875" style="132" customWidth="1"/>
    <col min="11272" max="11272" width="6.625" style="132" customWidth="1"/>
    <col min="11273" max="11273" width="1.875" style="132" customWidth="1"/>
    <col min="11274" max="11274" width="7.125" style="132" customWidth="1"/>
    <col min="11275" max="11275" width="1.375" style="132" customWidth="1"/>
    <col min="11276" max="11512" width="9" style="132" customWidth="1"/>
    <col min="11513" max="11513" width="4.625" style="132" customWidth="1"/>
    <col min="11514" max="11514" width="4" style="132" customWidth="1"/>
    <col min="11515" max="11515" width="3.625" style="132" customWidth="1"/>
    <col min="11516" max="11516" width="6.625" style="132" customWidth="1"/>
    <col min="11517" max="11517" width="1.875" style="132" customWidth="1"/>
    <col min="11518" max="11518" width="6.625" style="132" customWidth="1"/>
    <col min="11519" max="11519" width="1.875" style="132" customWidth="1"/>
    <col min="11520" max="11520" width="6.625" style="132" customWidth="1"/>
    <col min="11521" max="11521" width="1.875" style="132" customWidth="1"/>
    <col min="11522" max="11522" width="7.125" style="132" customWidth="1"/>
    <col min="11523" max="11523" width="1.375" style="132" customWidth="1"/>
    <col min="11524" max="11524" width="6.625" style="132" customWidth="1"/>
    <col min="11525" max="11525" width="1.875" style="132" customWidth="1"/>
    <col min="11526" max="11526" width="6.625" style="132" customWidth="1"/>
    <col min="11527" max="11527" width="1.875" style="132" customWidth="1"/>
    <col min="11528" max="11528" width="6.625" style="132" customWidth="1"/>
    <col min="11529" max="11529" width="1.875" style="132" customWidth="1"/>
    <col min="11530" max="11530" width="7.125" style="132" customWidth="1"/>
    <col min="11531" max="11531" width="1.375" style="132" customWidth="1"/>
    <col min="11532" max="11768" width="9" style="132" customWidth="1"/>
    <col min="11769" max="11769" width="4.625" style="132" customWidth="1"/>
    <col min="11770" max="11770" width="4" style="132" customWidth="1"/>
    <col min="11771" max="11771" width="3.625" style="132" customWidth="1"/>
    <col min="11772" max="11772" width="6.625" style="132" customWidth="1"/>
    <col min="11773" max="11773" width="1.875" style="132" customWidth="1"/>
    <col min="11774" max="11774" width="6.625" style="132" customWidth="1"/>
    <col min="11775" max="11775" width="1.875" style="132" customWidth="1"/>
    <col min="11776" max="11776" width="6.625" style="132" customWidth="1"/>
    <col min="11777" max="11777" width="1.875" style="132" customWidth="1"/>
    <col min="11778" max="11778" width="7.125" style="132" customWidth="1"/>
    <col min="11779" max="11779" width="1.375" style="132" customWidth="1"/>
    <col min="11780" max="11780" width="6.625" style="132" customWidth="1"/>
    <col min="11781" max="11781" width="1.875" style="132" customWidth="1"/>
    <col min="11782" max="11782" width="6.625" style="132" customWidth="1"/>
    <col min="11783" max="11783" width="1.875" style="132" customWidth="1"/>
    <col min="11784" max="11784" width="6.625" style="132" customWidth="1"/>
    <col min="11785" max="11785" width="1.875" style="132" customWidth="1"/>
    <col min="11786" max="11786" width="7.125" style="132" customWidth="1"/>
    <col min="11787" max="11787" width="1.375" style="132" customWidth="1"/>
    <col min="11788" max="12024" width="9" style="132" customWidth="1"/>
    <col min="12025" max="12025" width="4.625" style="132" customWidth="1"/>
    <col min="12026" max="12026" width="4" style="132" customWidth="1"/>
    <col min="12027" max="12027" width="3.625" style="132" customWidth="1"/>
    <col min="12028" max="12028" width="6.625" style="132" customWidth="1"/>
    <col min="12029" max="12029" width="1.875" style="132" customWidth="1"/>
    <col min="12030" max="12030" width="6.625" style="132" customWidth="1"/>
    <col min="12031" max="12031" width="1.875" style="132" customWidth="1"/>
    <col min="12032" max="12032" width="6.625" style="132" customWidth="1"/>
    <col min="12033" max="12033" width="1.875" style="132" customWidth="1"/>
    <col min="12034" max="12034" width="7.125" style="132" customWidth="1"/>
    <col min="12035" max="12035" width="1.375" style="132" customWidth="1"/>
    <col min="12036" max="12036" width="6.625" style="132" customWidth="1"/>
    <col min="12037" max="12037" width="1.875" style="132" customWidth="1"/>
    <col min="12038" max="12038" width="6.625" style="132" customWidth="1"/>
    <col min="12039" max="12039" width="1.875" style="132" customWidth="1"/>
    <col min="12040" max="12040" width="6.625" style="132" customWidth="1"/>
    <col min="12041" max="12041" width="1.875" style="132" customWidth="1"/>
    <col min="12042" max="12042" width="7.125" style="132" customWidth="1"/>
    <col min="12043" max="12043" width="1.375" style="132" customWidth="1"/>
    <col min="12044" max="12280" width="9" style="132" customWidth="1"/>
    <col min="12281" max="12281" width="4.625" style="132" customWidth="1"/>
    <col min="12282" max="12282" width="4" style="132" customWidth="1"/>
    <col min="12283" max="12283" width="3.625" style="132" customWidth="1"/>
    <col min="12284" max="12284" width="6.625" style="132" customWidth="1"/>
    <col min="12285" max="12285" width="1.875" style="132" customWidth="1"/>
    <col min="12286" max="12286" width="6.625" style="132" customWidth="1"/>
    <col min="12287" max="12287" width="1.875" style="132" customWidth="1"/>
    <col min="12288" max="12288" width="6.625" style="132" customWidth="1"/>
    <col min="12289" max="12289" width="1.875" style="132" customWidth="1"/>
    <col min="12290" max="12290" width="7.125" style="132" customWidth="1"/>
    <col min="12291" max="12291" width="1.375" style="132" customWidth="1"/>
    <col min="12292" max="12292" width="6.625" style="132" customWidth="1"/>
    <col min="12293" max="12293" width="1.875" style="132" customWidth="1"/>
    <col min="12294" max="12294" width="6.625" style="132" customWidth="1"/>
    <col min="12295" max="12295" width="1.875" style="132" customWidth="1"/>
    <col min="12296" max="12296" width="6.625" style="132" customWidth="1"/>
    <col min="12297" max="12297" width="1.875" style="132" customWidth="1"/>
    <col min="12298" max="12298" width="7.125" style="132" customWidth="1"/>
    <col min="12299" max="12299" width="1.375" style="132" customWidth="1"/>
    <col min="12300" max="12536" width="9" style="132" customWidth="1"/>
    <col min="12537" max="12537" width="4.625" style="132" customWidth="1"/>
    <col min="12538" max="12538" width="4" style="132" customWidth="1"/>
    <col min="12539" max="12539" width="3.625" style="132" customWidth="1"/>
    <col min="12540" max="12540" width="6.625" style="132" customWidth="1"/>
    <col min="12541" max="12541" width="1.875" style="132" customWidth="1"/>
    <col min="12542" max="12542" width="6.625" style="132" customWidth="1"/>
    <col min="12543" max="12543" width="1.875" style="132" customWidth="1"/>
    <col min="12544" max="12544" width="6.625" style="132" customWidth="1"/>
    <col min="12545" max="12545" width="1.875" style="132" customWidth="1"/>
    <col min="12546" max="12546" width="7.125" style="132" customWidth="1"/>
    <col min="12547" max="12547" width="1.375" style="132" customWidth="1"/>
    <col min="12548" max="12548" width="6.625" style="132" customWidth="1"/>
    <col min="12549" max="12549" width="1.875" style="132" customWidth="1"/>
    <col min="12550" max="12550" width="6.625" style="132" customWidth="1"/>
    <col min="12551" max="12551" width="1.875" style="132" customWidth="1"/>
    <col min="12552" max="12552" width="6.625" style="132" customWidth="1"/>
    <col min="12553" max="12553" width="1.875" style="132" customWidth="1"/>
    <col min="12554" max="12554" width="7.125" style="132" customWidth="1"/>
    <col min="12555" max="12555" width="1.375" style="132" customWidth="1"/>
    <col min="12556" max="12792" width="9" style="132" customWidth="1"/>
    <col min="12793" max="12793" width="4.625" style="132" customWidth="1"/>
    <col min="12794" max="12794" width="4" style="132" customWidth="1"/>
    <col min="12795" max="12795" width="3.625" style="132" customWidth="1"/>
    <col min="12796" max="12796" width="6.625" style="132" customWidth="1"/>
    <col min="12797" max="12797" width="1.875" style="132" customWidth="1"/>
    <col min="12798" max="12798" width="6.625" style="132" customWidth="1"/>
    <col min="12799" max="12799" width="1.875" style="132" customWidth="1"/>
    <col min="12800" max="12800" width="6.625" style="132" customWidth="1"/>
    <col min="12801" max="12801" width="1.875" style="132" customWidth="1"/>
    <col min="12802" max="12802" width="7.125" style="132" customWidth="1"/>
    <col min="12803" max="12803" width="1.375" style="132" customWidth="1"/>
    <col min="12804" max="12804" width="6.625" style="132" customWidth="1"/>
    <col min="12805" max="12805" width="1.875" style="132" customWidth="1"/>
    <col min="12806" max="12806" width="6.625" style="132" customWidth="1"/>
    <col min="12807" max="12807" width="1.875" style="132" customWidth="1"/>
    <col min="12808" max="12808" width="6.625" style="132" customWidth="1"/>
    <col min="12809" max="12809" width="1.875" style="132" customWidth="1"/>
    <col min="12810" max="12810" width="7.125" style="132" customWidth="1"/>
    <col min="12811" max="12811" width="1.375" style="132" customWidth="1"/>
    <col min="12812" max="13048" width="9" style="132" customWidth="1"/>
    <col min="13049" max="13049" width="4.625" style="132" customWidth="1"/>
    <col min="13050" max="13050" width="4" style="132" customWidth="1"/>
    <col min="13051" max="13051" width="3.625" style="132" customWidth="1"/>
    <col min="13052" max="13052" width="6.625" style="132" customWidth="1"/>
    <col min="13053" max="13053" width="1.875" style="132" customWidth="1"/>
    <col min="13054" max="13054" width="6.625" style="132" customWidth="1"/>
    <col min="13055" max="13055" width="1.875" style="132" customWidth="1"/>
    <col min="13056" max="13056" width="6.625" style="132" customWidth="1"/>
    <col min="13057" max="13057" width="1.875" style="132" customWidth="1"/>
    <col min="13058" max="13058" width="7.125" style="132" customWidth="1"/>
    <col min="13059" max="13059" width="1.375" style="132" customWidth="1"/>
    <col min="13060" max="13060" width="6.625" style="132" customWidth="1"/>
    <col min="13061" max="13061" width="1.875" style="132" customWidth="1"/>
    <col min="13062" max="13062" width="6.625" style="132" customWidth="1"/>
    <col min="13063" max="13063" width="1.875" style="132" customWidth="1"/>
    <col min="13064" max="13064" width="6.625" style="132" customWidth="1"/>
    <col min="13065" max="13065" width="1.875" style="132" customWidth="1"/>
    <col min="13066" max="13066" width="7.125" style="132" customWidth="1"/>
    <col min="13067" max="13067" width="1.375" style="132" customWidth="1"/>
    <col min="13068" max="13304" width="9" style="132" customWidth="1"/>
    <col min="13305" max="13305" width="4.625" style="132" customWidth="1"/>
    <col min="13306" max="13306" width="4" style="132" customWidth="1"/>
    <col min="13307" max="13307" width="3.625" style="132" customWidth="1"/>
    <col min="13308" max="13308" width="6.625" style="132" customWidth="1"/>
    <col min="13309" max="13309" width="1.875" style="132" customWidth="1"/>
    <col min="13310" max="13310" width="6.625" style="132" customWidth="1"/>
    <col min="13311" max="13311" width="1.875" style="132" customWidth="1"/>
    <col min="13312" max="13312" width="6.625" style="132" customWidth="1"/>
    <col min="13313" max="13313" width="1.875" style="132" customWidth="1"/>
    <col min="13314" max="13314" width="7.125" style="132" customWidth="1"/>
    <col min="13315" max="13315" width="1.375" style="132" customWidth="1"/>
    <col min="13316" max="13316" width="6.625" style="132" customWidth="1"/>
    <col min="13317" max="13317" width="1.875" style="132" customWidth="1"/>
    <col min="13318" max="13318" width="6.625" style="132" customWidth="1"/>
    <col min="13319" max="13319" width="1.875" style="132" customWidth="1"/>
    <col min="13320" max="13320" width="6.625" style="132" customWidth="1"/>
    <col min="13321" max="13321" width="1.875" style="132" customWidth="1"/>
    <col min="13322" max="13322" width="7.125" style="132" customWidth="1"/>
    <col min="13323" max="13323" width="1.375" style="132" customWidth="1"/>
    <col min="13324" max="13560" width="9" style="132" customWidth="1"/>
    <col min="13561" max="13561" width="4.625" style="132" customWidth="1"/>
    <col min="13562" max="13562" width="4" style="132" customWidth="1"/>
    <col min="13563" max="13563" width="3.625" style="132" customWidth="1"/>
    <col min="13564" max="13564" width="6.625" style="132" customWidth="1"/>
    <col min="13565" max="13565" width="1.875" style="132" customWidth="1"/>
    <col min="13566" max="13566" width="6.625" style="132" customWidth="1"/>
    <col min="13567" max="13567" width="1.875" style="132" customWidth="1"/>
    <col min="13568" max="13568" width="6.625" style="132" customWidth="1"/>
    <col min="13569" max="13569" width="1.875" style="132" customWidth="1"/>
    <col min="13570" max="13570" width="7.125" style="132" customWidth="1"/>
    <col min="13571" max="13571" width="1.375" style="132" customWidth="1"/>
    <col min="13572" max="13572" width="6.625" style="132" customWidth="1"/>
    <col min="13573" max="13573" width="1.875" style="132" customWidth="1"/>
    <col min="13574" max="13574" width="6.625" style="132" customWidth="1"/>
    <col min="13575" max="13575" width="1.875" style="132" customWidth="1"/>
    <col min="13576" max="13576" width="6.625" style="132" customWidth="1"/>
    <col min="13577" max="13577" width="1.875" style="132" customWidth="1"/>
    <col min="13578" max="13578" width="7.125" style="132" customWidth="1"/>
    <col min="13579" max="13579" width="1.375" style="132" customWidth="1"/>
    <col min="13580" max="13816" width="9" style="132" customWidth="1"/>
    <col min="13817" max="13817" width="4.625" style="132" customWidth="1"/>
    <col min="13818" max="13818" width="4" style="132" customWidth="1"/>
    <col min="13819" max="13819" width="3.625" style="132" customWidth="1"/>
    <col min="13820" max="13820" width="6.625" style="132" customWidth="1"/>
    <col min="13821" max="13821" width="1.875" style="132" customWidth="1"/>
    <col min="13822" max="13822" width="6.625" style="132" customWidth="1"/>
    <col min="13823" max="13823" width="1.875" style="132" customWidth="1"/>
    <col min="13824" max="13824" width="6.625" style="132" customWidth="1"/>
    <col min="13825" max="13825" width="1.875" style="132" customWidth="1"/>
    <col min="13826" max="13826" width="7.125" style="132" customWidth="1"/>
    <col min="13827" max="13827" width="1.375" style="132" customWidth="1"/>
    <col min="13828" max="13828" width="6.625" style="132" customWidth="1"/>
    <col min="13829" max="13829" width="1.875" style="132" customWidth="1"/>
    <col min="13830" max="13830" width="6.625" style="132" customWidth="1"/>
    <col min="13831" max="13831" width="1.875" style="132" customWidth="1"/>
    <col min="13832" max="13832" width="6.625" style="132" customWidth="1"/>
    <col min="13833" max="13833" width="1.875" style="132" customWidth="1"/>
    <col min="13834" max="13834" width="7.125" style="132" customWidth="1"/>
    <col min="13835" max="13835" width="1.375" style="132" customWidth="1"/>
    <col min="13836" max="14072" width="9" style="132" customWidth="1"/>
    <col min="14073" max="14073" width="4.625" style="132" customWidth="1"/>
    <col min="14074" max="14074" width="4" style="132" customWidth="1"/>
    <col min="14075" max="14075" width="3.625" style="132" customWidth="1"/>
    <col min="14076" max="14076" width="6.625" style="132" customWidth="1"/>
    <col min="14077" max="14077" width="1.875" style="132" customWidth="1"/>
    <col min="14078" max="14078" width="6.625" style="132" customWidth="1"/>
    <col min="14079" max="14079" width="1.875" style="132" customWidth="1"/>
    <col min="14080" max="14080" width="6.625" style="132" customWidth="1"/>
    <col min="14081" max="14081" width="1.875" style="132" customWidth="1"/>
    <col min="14082" max="14082" width="7.125" style="132" customWidth="1"/>
    <col min="14083" max="14083" width="1.375" style="132" customWidth="1"/>
    <col min="14084" max="14084" width="6.625" style="132" customWidth="1"/>
    <col min="14085" max="14085" width="1.875" style="132" customWidth="1"/>
    <col min="14086" max="14086" width="6.625" style="132" customWidth="1"/>
    <col min="14087" max="14087" width="1.875" style="132" customWidth="1"/>
    <col min="14088" max="14088" width="6.625" style="132" customWidth="1"/>
    <col min="14089" max="14089" width="1.875" style="132" customWidth="1"/>
    <col min="14090" max="14090" width="7.125" style="132" customWidth="1"/>
    <col min="14091" max="14091" width="1.375" style="132" customWidth="1"/>
    <col min="14092" max="14328" width="9" style="132" customWidth="1"/>
    <col min="14329" max="14329" width="4.625" style="132" customWidth="1"/>
    <col min="14330" max="14330" width="4" style="132" customWidth="1"/>
    <col min="14331" max="14331" width="3.625" style="132" customWidth="1"/>
    <col min="14332" max="14332" width="6.625" style="132" customWidth="1"/>
    <col min="14333" max="14333" width="1.875" style="132" customWidth="1"/>
    <col min="14334" max="14334" width="6.625" style="132" customWidth="1"/>
    <col min="14335" max="14335" width="1.875" style="132" customWidth="1"/>
    <col min="14336" max="14336" width="6.625" style="132" customWidth="1"/>
    <col min="14337" max="14337" width="1.875" style="132" customWidth="1"/>
    <col min="14338" max="14338" width="7.125" style="132" customWidth="1"/>
    <col min="14339" max="14339" width="1.375" style="132" customWidth="1"/>
    <col min="14340" max="14340" width="6.625" style="132" customWidth="1"/>
    <col min="14341" max="14341" width="1.875" style="132" customWidth="1"/>
    <col min="14342" max="14342" width="6.625" style="132" customWidth="1"/>
    <col min="14343" max="14343" width="1.875" style="132" customWidth="1"/>
    <col min="14344" max="14344" width="6.625" style="132" customWidth="1"/>
    <col min="14345" max="14345" width="1.875" style="132" customWidth="1"/>
    <col min="14346" max="14346" width="7.125" style="132" customWidth="1"/>
    <col min="14347" max="14347" width="1.375" style="132" customWidth="1"/>
    <col min="14348" max="14584" width="9" style="132" customWidth="1"/>
    <col min="14585" max="14585" width="4.625" style="132" customWidth="1"/>
    <col min="14586" max="14586" width="4" style="132" customWidth="1"/>
    <col min="14587" max="14587" width="3.625" style="132" customWidth="1"/>
    <col min="14588" max="14588" width="6.625" style="132" customWidth="1"/>
    <col min="14589" max="14589" width="1.875" style="132" customWidth="1"/>
    <col min="14590" max="14590" width="6.625" style="132" customWidth="1"/>
    <col min="14591" max="14591" width="1.875" style="132" customWidth="1"/>
    <col min="14592" max="14592" width="6.625" style="132" customWidth="1"/>
    <col min="14593" max="14593" width="1.875" style="132" customWidth="1"/>
    <col min="14594" max="14594" width="7.125" style="132" customWidth="1"/>
    <col min="14595" max="14595" width="1.375" style="132" customWidth="1"/>
    <col min="14596" max="14596" width="6.625" style="132" customWidth="1"/>
    <col min="14597" max="14597" width="1.875" style="132" customWidth="1"/>
    <col min="14598" max="14598" width="6.625" style="132" customWidth="1"/>
    <col min="14599" max="14599" width="1.875" style="132" customWidth="1"/>
    <col min="14600" max="14600" width="6.625" style="132" customWidth="1"/>
    <col min="14601" max="14601" width="1.875" style="132" customWidth="1"/>
    <col min="14602" max="14602" width="7.125" style="132" customWidth="1"/>
    <col min="14603" max="14603" width="1.375" style="132" customWidth="1"/>
    <col min="14604" max="14840" width="9" style="132" customWidth="1"/>
    <col min="14841" max="14841" width="4.625" style="132" customWidth="1"/>
    <col min="14842" max="14842" width="4" style="132" customWidth="1"/>
    <col min="14843" max="14843" width="3.625" style="132" customWidth="1"/>
    <col min="14844" max="14844" width="6.625" style="132" customWidth="1"/>
    <col min="14845" max="14845" width="1.875" style="132" customWidth="1"/>
    <col min="14846" max="14846" width="6.625" style="132" customWidth="1"/>
    <col min="14847" max="14847" width="1.875" style="132" customWidth="1"/>
    <col min="14848" max="14848" width="6.625" style="132" customWidth="1"/>
    <col min="14849" max="14849" width="1.875" style="132" customWidth="1"/>
    <col min="14850" max="14850" width="7.125" style="132" customWidth="1"/>
    <col min="14851" max="14851" width="1.375" style="132" customWidth="1"/>
    <col min="14852" max="14852" width="6.625" style="132" customWidth="1"/>
    <col min="14853" max="14853" width="1.875" style="132" customWidth="1"/>
    <col min="14854" max="14854" width="6.625" style="132" customWidth="1"/>
    <col min="14855" max="14855" width="1.875" style="132" customWidth="1"/>
    <col min="14856" max="14856" width="6.625" style="132" customWidth="1"/>
    <col min="14857" max="14857" width="1.875" style="132" customWidth="1"/>
    <col min="14858" max="14858" width="7.125" style="132" customWidth="1"/>
    <col min="14859" max="14859" width="1.375" style="132" customWidth="1"/>
    <col min="14860" max="15096" width="9" style="132" customWidth="1"/>
    <col min="15097" max="15097" width="4.625" style="132" customWidth="1"/>
    <col min="15098" max="15098" width="4" style="132" customWidth="1"/>
    <col min="15099" max="15099" width="3.625" style="132" customWidth="1"/>
    <col min="15100" max="15100" width="6.625" style="132" customWidth="1"/>
    <col min="15101" max="15101" width="1.875" style="132" customWidth="1"/>
    <col min="15102" max="15102" width="6.625" style="132" customWidth="1"/>
    <col min="15103" max="15103" width="1.875" style="132" customWidth="1"/>
    <col min="15104" max="15104" width="6.625" style="132" customWidth="1"/>
    <col min="15105" max="15105" width="1.875" style="132" customWidth="1"/>
    <col min="15106" max="15106" width="7.125" style="132" customWidth="1"/>
    <col min="15107" max="15107" width="1.375" style="132" customWidth="1"/>
    <col min="15108" max="15108" width="6.625" style="132" customWidth="1"/>
    <col min="15109" max="15109" width="1.875" style="132" customWidth="1"/>
    <col min="15110" max="15110" width="6.625" style="132" customWidth="1"/>
    <col min="15111" max="15111" width="1.875" style="132" customWidth="1"/>
    <col min="15112" max="15112" width="6.625" style="132" customWidth="1"/>
    <col min="15113" max="15113" width="1.875" style="132" customWidth="1"/>
    <col min="15114" max="15114" width="7.125" style="132" customWidth="1"/>
    <col min="15115" max="15115" width="1.375" style="132" customWidth="1"/>
    <col min="15116" max="15352" width="9" style="132" customWidth="1"/>
    <col min="15353" max="15353" width="4.625" style="132" customWidth="1"/>
    <col min="15354" max="15354" width="4" style="132" customWidth="1"/>
    <col min="15355" max="15355" width="3.625" style="132" customWidth="1"/>
    <col min="15356" max="15356" width="6.625" style="132" customWidth="1"/>
    <col min="15357" max="15357" width="1.875" style="132" customWidth="1"/>
    <col min="15358" max="15358" width="6.625" style="132" customWidth="1"/>
    <col min="15359" max="15359" width="1.875" style="132" customWidth="1"/>
    <col min="15360" max="15360" width="6.625" style="132" customWidth="1"/>
    <col min="15361" max="15361" width="1.875" style="132" customWidth="1"/>
    <col min="15362" max="15362" width="7.125" style="132" customWidth="1"/>
    <col min="15363" max="15363" width="1.375" style="132" customWidth="1"/>
    <col min="15364" max="15364" width="6.625" style="132" customWidth="1"/>
    <col min="15365" max="15365" width="1.875" style="132" customWidth="1"/>
    <col min="15366" max="15366" width="6.625" style="132" customWidth="1"/>
    <col min="15367" max="15367" width="1.875" style="132" customWidth="1"/>
    <col min="15368" max="15368" width="6.625" style="132" customWidth="1"/>
    <col min="15369" max="15369" width="1.875" style="132" customWidth="1"/>
    <col min="15370" max="15370" width="7.125" style="132" customWidth="1"/>
    <col min="15371" max="15371" width="1.375" style="132" customWidth="1"/>
    <col min="15372" max="15608" width="9" style="132" customWidth="1"/>
    <col min="15609" max="15609" width="4.625" style="132" customWidth="1"/>
    <col min="15610" max="15610" width="4" style="132" customWidth="1"/>
    <col min="15611" max="15611" width="3.625" style="132" customWidth="1"/>
    <col min="15612" max="15612" width="6.625" style="132" customWidth="1"/>
    <col min="15613" max="15613" width="1.875" style="132" customWidth="1"/>
    <col min="15614" max="15614" width="6.625" style="132" customWidth="1"/>
    <col min="15615" max="15615" width="1.875" style="132" customWidth="1"/>
    <col min="15616" max="15616" width="6.625" style="132" customWidth="1"/>
    <col min="15617" max="15617" width="1.875" style="132" customWidth="1"/>
    <col min="15618" max="15618" width="7.125" style="132" customWidth="1"/>
    <col min="15619" max="15619" width="1.375" style="132" customWidth="1"/>
    <col min="15620" max="15620" width="6.625" style="132" customWidth="1"/>
    <col min="15621" max="15621" width="1.875" style="132" customWidth="1"/>
    <col min="15622" max="15622" width="6.625" style="132" customWidth="1"/>
    <col min="15623" max="15623" width="1.875" style="132" customWidth="1"/>
    <col min="15624" max="15624" width="6.625" style="132" customWidth="1"/>
    <col min="15625" max="15625" width="1.875" style="132" customWidth="1"/>
    <col min="15626" max="15626" width="7.125" style="132" customWidth="1"/>
    <col min="15627" max="15627" width="1.375" style="132" customWidth="1"/>
    <col min="15628" max="15864" width="9" style="132" customWidth="1"/>
    <col min="15865" max="15865" width="4.625" style="132" customWidth="1"/>
    <col min="15866" max="15866" width="4" style="132" customWidth="1"/>
    <col min="15867" max="15867" width="3.625" style="132" customWidth="1"/>
    <col min="15868" max="15868" width="6.625" style="132" customWidth="1"/>
    <col min="15869" max="15869" width="1.875" style="132" customWidth="1"/>
    <col min="15870" max="15870" width="6.625" style="132" customWidth="1"/>
    <col min="15871" max="15871" width="1.875" style="132" customWidth="1"/>
    <col min="15872" max="15872" width="6.625" style="132" customWidth="1"/>
    <col min="15873" max="15873" width="1.875" style="132" customWidth="1"/>
    <col min="15874" max="15874" width="7.125" style="132" customWidth="1"/>
    <col min="15875" max="15875" width="1.375" style="132" customWidth="1"/>
    <col min="15876" max="15876" width="6.625" style="132" customWidth="1"/>
    <col min="15877" max="15877" width="1.875" style="132" customWidth="1"/>
    <col min="15878" max="15878" width="6.625" style="132" customWidth="1"/>
    <col min="15879" max="15879" width="1.875" style="132" customWidth="1"/>
    <col min="15880" max="15880" width="6.625" style="132" customWidth="1"/>
    <col min="15881" max="15881" width="1.875" style="132" customWidth="1"/>
    <col min="15882" max="15882" width="7.125" style="132" customWidth="1"/>
    <col min="15883" max="15883" width="1.375" style="132" customWidth="1"/>
    <col min="15884" max="16120" width="9" style="132" customWidth="1"/>
    <col min="16121" max="16121" width="4.625" style="132" customWidth="1"/>
    <col min="16122" max="16122" width="4" style="132" customWidth="1"/>
    <col min="16123" max="16123" width="3.625" style="132" customWidth="1"/>
    <col min="16124" max="16124" width="6.625" style="132" customWidth="1"/>
    <col min="16125" max="16125" width="1.875" style="132" customWidth="1"/>
    <col min="16126" max="16126" width="6.625" style="132" customWidth="1"/>
    <col min="16127" max="16127" width="1.875" style="132" customWidth="1"/>
    <col min="16128" max="16128" width="6.625" style="132" customWidth="1"/>
    <col min="16129" max="16129" width="1.875" style="132" customWidth="1"/>
    <col min="16130" max="16130" width="7.125" style="132" customWidth="1"/>
    <col min="16131" max="16131" width="1.375" style="132" customWidth="1"/>
    <col min="16132" max="16132" width="6.625" style="132" customWidth="1"/>
    <col min="16133" max="16133" width="1.875" style="132" customWidth="1"/>
    <col min="16134" max="16134" width="6.625" style="132" customWidth="1"/>
    <col min="16135" max="16135" width="1.875" style="132" customWidth="1"/>
    <col min="16136" max="16136" width="6.625" style="132" customWidth="1"/>
    <col min="16137" max="16137" width="1.875" style="132" customWidth="1"/>
    <col min="16138" max="16138" width="7.125" style="132" customWidth="1"/>
    <col min="16139" max="16139" width="1.375" style="132" customWidth="1"/>
    <col min="16140" max="16384" width="9" style="132" customWidth="1"/>
  </cols>
  <sheetData>
    <row r="1" spans="1:13" s="163" customFormat="1" ht="18" customHeight="1" x14ac:dyDescent="0.25">
      <c r="A1" s="17" t="s">
        <v>232</v>
      </c>
      <c r="B1" s="17"/>
      <c r="C1" s="17"/>
      <c r="D1" s="17"/>
      <c r="E1" s="243"/>
      <c r="H1" s="244"/>
      <c r="I1" s="244"/>
      <c r="J1" s="244"/>
      <c r="K1" s="243"/>
      <c r="L1" s="244"/>
      <c r="M1" s="243"/>
    </row>
    <row r="2" spans="1:13" ht="18" customHeight="1" x14ac:dyDescent="0.15">
      <c r="A2" s="42"/>
      <c r="B2" s="42"/>
      <c r="C2" s="42"/>
      <c r="D2" s="42"/>
      <c r="E2" s="122"/>
      <c r="F2" s="122"/>
      <c r="G2" s="122"/>
      <c r="H2" s="122"/>
      <c r="I2" s="130"/>
      <c r="J2" s="130"/>
      <c r="K2" s="42"/>
      <c r="L2" s="130"/>
      <c r="M2" s="91" t="s">
        <v>292</v>
      </c>
    </row>
    <row r="3" spans="1:13" ht="21" customHeight="1" x14ac:dyDescent="0.15">
      <c r="A3" s="506" t="s">
        <v>126</v>
      </c>
      <c r="B3" s="459"/>
      <c r="C3" s="507"/>
      <c r="D3" s="482" t="s">
        <v>127</v>
      </c>
      <c r="E3" s="581"/>
      <c r="F3" s="578" t="s">
        <v>20</v>
      </c>
      <c r="G3" s="581"/>
      <c r="H3" s="578" t="s">
        <v>125</v>
      </c>
      <c r="I3" s="581"/>
      <c r="J3" s="578" t="s">
        <v>128</v>
      </c>
      <c r="K3" s="581"/>
      <c r="L3" s="502" t="s">
        <v>76</v>
      </c>
      <c r="M3" s="503"/>
    </row>
    <row r="4" spans="1:13" x14ac:dyDescent="0.15">
      <c r="A4" s="508"/>
      <c r="B4" s="460"/>
      <c r="C4" s="509"/>
      <c r="D4" s="242" t="s">
        <v>198</v>
      </c>
      <c r="E4" s="409" t="s">
        <v>129</v>
      </c>
      <c r="F4" s="410" t="s">
        <v>198</v>
      </c>
      <c r="G4" s="409" t="s">
        <v>129</v>
      </c>
      <c r="H4" s="410" t="s">
        <v>198</v>
      </c>
      <c r="I4" s="409" t="s">
        <v>129</v>
      </c>
      <c r="J4" s="410" t="s">
        <v>198</v>
      </c>
      <c r="K4" s="409" t="s">
        <v>80</v>
      </c>
      <c r="L4" s="237" t="s">
        <v>198</v>
      </c>
      <c r="M4" s="53" t="s">
        <v>80</v>
      </c>
    </row>
    <row r="5" spans="1:13" s="176" customFormat="1" ht="27" customHeight="1" x14ac:dyDescent="0.15">
      <c r="A5" s="179" t="s">
        <v>16</v>
      </c>
      <c r="B5" s="65">
        <v>17</v>
      </c>
      <c r="C5" s="239" t="s">
        <v>13</v>
      </c>
      <c r="D5" s="363">
        <v>17</v>
      </c>
      <c r="E5" s="407">
        <v>597</v>
      </c>
      <c r="F5" s="364">
        <v>103</v>
      </c>
      <c r="G5" s="407">
        <v>1165</v>
      </c>
      <c r="H5" s="364">
        <v>5</v>
      </c>
      <c r="I5" s="407">
        <v>392</v>
      </c>
      <c r="J5" s="364">
        <v>10</v>
      </c>
      <c r="K5" s="407">
        <v>1666</v>
      </c>
      <c r="L5" s="364">
        <v>1</v>
      </c>
      <c r="M5" s="364" t="s">
        <v>149</v>
      </c>
    </row>
    <row r="6" spans="1:13" ht="27" customHeight="1" x14ac:dyDescent="0.15">
      <c r="A6" s="91"/>
      <c r="B6" s="22">
        <v>22</v>
      </c>
      <c r="C6" s="240"/>
      <c r="D6" s="365">
        <v>18</v>
      </c>
      <c r="E6" s="406">
        <v>614</v>
      </c>
      <c r="F6" s="346">
        <v>79</v>
      </c>
      <c r="G6" s="406">
        <v>1113</v>
      </c>
      <c r="H6" s="346">
        <v>4</v>
      </c>
      <c r="I6" s="406">
        <v>1687</v>
      </c>
      <c r="J6" s="346">
        <v>7</v>
      </c>
      <c r="K6" s="406">
        <v>214</v>
      </c>
      <c r="L6" s="346" t="s">
        <v>32</v>
      </c>
      <c r="M6" s="346" t="s">
        <v>32</v>
      </c>
    </row>
    <row r="7" spans="1:13" ht="27" customHeight="1" x14ac:dyDescent="0.15">
      <c r="A7" s="91"/>
      <c r="B7" s="22">
        <v>27</v>
      </c>
      <c r="C7" s="240"/>
      <c r="D7" s="365">
        <v>18</v>
      </c>
      <c r="E7" s="406">
        <v>385</v>
      </c>
      <c r="F7" s="346">
        <v>53</v>
      </c>
      <c r="G7" s="406" t="s">
        <v>149</v>
      </c>
      <c r="H7" s="346">
        <v>1</v>
      </c>
      <c r="I7" s="406" t="s">
        <v>149</v>
      </c>
      <c r="J7" s="346">
        <v>4</v>
      </c>
      <c r="K7" s="406">
        <v>724</v>
      </c>
      <c r="L7" s="346">
        <v>2</v>
      </c>
      <c r="M7" s="346" t="s">
        <v>149</v>
      </c>
    </row>
    <row r="8" spans="1:13" ht="27" customHeight="1" x14ac:dyDescent="0.15">
      <c r="A8" s="238" t="s">
        <v>173</v>
      </c>
      <c r="B8" s="187">
        <v>2</v>
      </c>
      <c r="C8" s="241" t="s">
        <v>13</v>
      </c>
      <c r="D8" s="366">
        <v>7</v>
      </c>
      <c r="E8" s="408">
        <v>286</v>
      </c>
      <c r="F8" s="368">
        <v>31</v>
      </c>
      <c r="G8" s="408" t="s">
        <v>149</v>
      </c>
      <c r="H8" s="368" t="s">
        <v>32</v>
      </c>
      <c r="I8" s="408" t="s">
        <v>32</v>
      </c>
      <c r="J8" s="368">
        <v>4</v>
      </c>
      <c r="K8" s="408">
        <v>585</v>
      </c>
      <c r="L8" s="368">
        <v>2</v>
      </c>
      <c r="M8" s="368" t="s">
        <v>149</v>
      </c>
    </row>
    <row r="9" spans="1:13" ht="27" customHeight="1" x14ac:dyDescent="0.15">
      <c r="A9" s="484" t="s">
        <v>12</v>
      </c>
      <c r="B9" s="484"/>
      <c r="C9" s="485"/>
      <c r="D9" s="317" t="s">
        <v>32</v>
      </c>
      <c r="E9" s="403" t="s">
        <v>32</v>
      </c>
      <c r="F9" s="319" t="s">
        <v>32</v>
      </c>
      <c r="G9" s="403" t="s">
        <v>32</v>
      </c>
      <c r="H9" s="319" t="s">
        <v>32</v>
      </c>
      <c r="I9" s="403" t="s">
        <v>32</v>
      </c>
      <c r="J9" s="319" t="s">
        <v>32</v>
      </c>
      <c r="K9" s="403" t="s">
        <v>32</v>
      </c>
      <c r="L9" s="319" t="s">
        <v>32</v>
      </c>
      <c r="M9" s="319" t="s">
        <v>32</v>
      </c>
    </row>
    <row r="10" spans="1:13" ht="27" customHeight="1" x14ac:dyDescent="0.15">
      <c r="A10" s="484" t="s">
        <v>53</v>
      </c>
      <c r="B10" s="484"/>
      <c r="C10" s="485"/>
      <c r="D10" s="317" t="s">
        <v>32</v>
      </c>
      <c r="E10" s="403" t="s">
        <v>32</v>
      </c>
      <c r="F10" s="319" t="s">
        <v>32</v>
      </c>
      <c r="G10" s="403" t="s">
        <v>32</v>
      </c>
      <c r="H10" s="319" t="s">
        <v>32</v>
      </c>
      <c r="I10" s="403" t="s">
        <v>32</v>
      </c>
      <c r="J10" s="319" t="s">
        <v>32</v>
      </c>
      <c r="K10" s="403" t="s">
        <v>32</v>
      </c>
      <c r="L10" s="355" t="s">
        <v>32</v>
      </c>
      <c r="M10" s="319" t="s">
        <v>32</v>
      </c>
    </row>
    <row r="11" spans="1:13" ht="27" customHeight="1" x14ac:dyDescent="0.15">
      <c r="A11" s="484" t="s">
        <v>19</v>
      </c>
      <c r="B11" s="484"/>
      <c r="C11" s="485"/>
      <c r="D11" s="317" t="s">
        <v>32</v>
      </c>
      <c r="E11" s="403" t="s">
        <v>32</v>
      </c>
      <c r="F11" s="319">
        <v>1</v>
      </c>
      <c r="G11" s="406" t="s">
        <v>149</v>
      </c>
      <c r="H11" s="319" t="s">
        <v>32</v>
      </c>
      <c r="I11" s="403" t="s">
        <v>32</v>
      </c>
      <c r="J11" s="319" t="s">
        <v>32</v>
      </c>
      <c r="K11" s="403" t="s">
        <v>32</v>
      </c>
      <c r="L11" s="355" t="s">
        <v>32</v>
      </c>
      <c r="M11" s="355" t="s">
        <v>32</v>
      </c>
    </row>
    <row r="12" spans="1:13" ht="27" customHeight="1" x14ac:dyDescent="0.15">
      <c r="A12" s="484" t="s">
        <v>90</v>
      </c>
      <c r="B12" s="484"/>
      <c r="C12" s="485"/>
      <c r="D12" s="317" t="s">
        <v>32</v>
      </c>
      <c r="E12" s="403" t="s">
        <v>32</v>
      </c>
      <c r="F12" s="319" t="s">
        <v>32</v>
      </c>
      <c r="G12" s="403" t="s">
        <v>32</v>
      </c>
      <c r="H12" s="319" t="s">
        <v>32</v>
      </c>
      <c r="I12" s="403" t="s">
        <v>32</v>
      </c>
      <c r="J12" s="319" t="s">
        <v>32</v>
      </c>
      <c r="K12" s="403" t="s">
        <v>32</v>
      </c>
      <c r="L12" s="355" t="s">
        <v>32</v>
      </c>
      <c r="M12" s="355" t="s">
        <v>32</v>
      </c>
    </row>
    <row r="13" spans="1:13" ht="27" customHeight="1" x14ac:dyDescent="0.15">
      <c r="A13" s="484" t="s">
        <v>23</v>
      </c>
      <c r="B13" s="484"/>
      <c r="C13" s="485"/>
      <c r="D13" s="317" t="s">
        <v>32</v>
      </c>
      <c r="E13" s="403" t="s">
        <v>32</v>
      </c>
      <c r="F13" s="319" t="s">
        <v>32</v>
      </c>
      <c r="G13" s="403" t="s">
        <v>32</v>
      </c>
      <c r="H13" s="319" t="s">
        <v>32</v>
      </c>
      <c r="I13" s="403" t="s">
        <v>32</v>
      </c>
      <c r="J13" s="319" t="s">
        <v>32</v>
      </c>
      <c r="K13" s="403" t="s">
        <v>32</v>
      </c>
      <c r="L13" s="355" t="s">
        <v>32</v>
      </c>
      <c r="M13" s="355" t="s">
        <v>32</v>
      </c>
    </row>
    <row r="14" spans="1:13" ht="27" customHeight="1" x14ac:dyDescent="0.15">
      <c r="A14" s="484" t="s">
        <v>94</v>
      </c>
      <c r="B14" s="484"/>
      <c r="C14" s="485"/>
      <c r="D14" s="317" t="s">
        <v>32</v>
      </c>
      <c r="E14" s="403" t="s">
        <v>32</v>
      </c>
      <c r="F14" s="319" t="s">
        <v>32</v>
      </c>
      <c r="G14" s="403" t="s">
        <v>32</v>
      </c>
      <c r="H14" s="319" t="s">
        <v>32</v>
      </c>
      <c r="I14" s="403" t="s">
        <v>32</v>
      </c>
      <c r="J14" s="319" t="s">
        <v>32</v>
      </c>
      <c r="K14" s="403" t="s">
        <v>32</v>
      </c>
      <c r="L14" s="355" t="s">
        <v>32</v>
      </c>
      <c r="M14" s="355" t="s">
        <v>32</v>
      </c>
    </row>
    <row r="15" spans="1:13" ht="27" customHeight="1" x14ac:dyDescent="0.15">
      <c r="A15" s="484" t="s">
        <v>49</v>
      </c>
      <c r="B15" s="484"/>
      <c r="C15" s="485"/>
      <c r="D15" s="317" t="s">
        <v>32</v>
      </c>
      <c r="E15" s="403" t="s">
        <v>32</v>
      </c>
      <c r="F15" s="319" t="s">
        <v>32</v>
      </c>
      <c r="G15" s="403" t="s">
        <v>32</v>
      </c>
      <c r="H15" s="319" t="s">
        <v>32</v>
      </c>
      <c r="I15" s="403" t="s">
        <v>32</v>
      </c>
      <c r="J15" s="319" t="s">
        <v>32</v>
      </c>
      <c r="K15" s="403" t="s">
        <v>32</v>
      </c>
      <c r="L15" s="355" t="s">
        <v>32</v>
      </c>
      <c r="M15" s="355" t="s">
        <v>32</v>
      </c>
    </row>
    <row r="16" spans="1:13" ht="27" customHeight="1" x14ac:dyDescent="0.15">
      <c r="A16" s="484" t="s">
        <v>29</v>
      </c>
      <c r="B16" s="484"/>
      <c r="C16" s="485"/>
      <c r="D16" s="317" t="s">
        <v>32</v>
      </c>
      <c r="E16" s="403" t="s">
        <v>32</v>
      </c>
      <c r="F16" s="319" t="s">
        <v>32</v>
      </c>
      <c r="G16" s="403" t="s">
        <v>32</v>
      </c>
      <c r="H16" s="319" t="s">
        <v>32</v>
      </c>
      <c r="I16" s="403" t="s">
        <v>32</v>
      </c>
      <c r="J16" s="319" t="s">
        <v>32</v>
      </c>
      <c r="K16" s="403" t="s">
        <v>32</v>
      </c>
      <c r="L16" s="355" t="s">
        <v>32</v>
      </c>
      <c r="M16" s="355" t="s">
        <v>32</v>
      </c>
    </row>
    <row r="17" spans="1:13" ht="27" customHeight="1" x14ac:dyDescent="0.15">
      <c r="A17" s="484" t="s">
        <v>31</v>
      </c>
      <c r="B17" s="484"/>
      <c r="C17" s="485"/>
      <c r="D17" s="317" t="s">
        <v>32</v>
      </c>
      <c r="E17" s="403" t="s">
        <v>32</v>
      </c>
      <c r="F17" s="319" t="s">
        <v>32</v>
      </c>
      <c r="G17" s="403" t="s">
        <v>32</v>
      </c>
      <c r="H17" s="319" t="s">
        <v>32</v>
      </c>
      <c r="I17" s="403" t="s">
        <v>32</v>
      </c>
      <c r="J17" s="319" t="s">
        <v>32</v>
      </c>
      <c r="K17" s="403" t="s">
        <v>32</v>
      </c>
      <c r="L17" s="355" t="s">
        <v>32</v>
      </c>
      <c r="M17" s="355" t="s">
        <v>32</v>
      </c>
    </row>
    <row r="18" spans="1:13" ht="27" customHeight="1" x14ac:dyDescent="0.25">
      <c r="A18" s="484" t="s">
        <v>93</v>
      </c>
      <c r="B18" s="487"/>
      <c r="C18" s="488"/>
      <c r="D18" s="317" t="s">
        <v>32</v>
      </c>
      <c r="E18" s="403" t="s">
        <v>32</v>
      </c>
      <c r="F18" s="319" t="s">
        <v>32</v>
      </c>
      <c r="G18" s="403" t="s">
        <v>32</v>
      </c>
      <c r="H18" s="319" t="s">
        <v>32</v>
      </c>
      <c r="I18" s="403" t="s">
        <v>32</v>
      </c>
      <c r="J18" s="319" t="s">
        <v>32</v>
      </c>
      <c r="K18" s="403" t="s">
        <v>32</v>
      </c>
      <c r="L18" s="355" t="s">
        <v>32</v>
      </c>
      <c r="M18" s="355" t="s">
        <v>32</v>
      </c>
    </row>
    <row r="19" spans="1:13" ht="27" customHeight="1" x14ac:dyDescent="0.25">
      <c r="A19" s="484" t="s">
        <v>38</v>
      </c>
      <c r="B19" s="487"/>
      <c r="C19" s="488"/>
      <c r="D19" s="317" t="s">
        <v>32</v>
      </c>
      <c r="E19" s="403" t="s">
        <v>32</v>
      </c>
      <c r="F19" s="319">
        <v>1</v>
      </c>
      <c r="G19" s="406" t="s">
        <v>149</v>
      </c>
      <c r="H19" s="319" t="s">
        <v>32</v>
      </c>
      <c r="I19" s="403" t="s">
        <v>32</v>
      </c>
      <c r="J19" s="319" t="s">
        <v>32</v>
      </c>
      <c r="K19" s="403" t="s">
        <v>32</v>
      </c>
      <c r="L19" s="355" t="s">
        <v>32</v>
      </c>
      <c r="M19" s="355" t="s">
        <v>32</v>
      </c>
    </row>
    <row r="20" spans="1:13" ht="27" customHeight="1" x14ac:dyDescent="0.25">
      <c r="A20" s="484" t="s">
        <v>39</v>
      </c>
      <c r="B20" s="487"/>
      <c r="C20" s="488"/>
      <c r="D20" s="317" t="s">
        <v>32</v>
      </c>
      <c r="E20" s="403" t="s">
        <v>32</v>
      </c>
      <c r="F20" s="319">
        <v>1</v>
      </c>
      <c r="G20" s="406" t="s">
        <v>149</v>
      </c>
      <c r="H20" s="319" t="s">
        <v>32</v>
      </c>
      <c r="I20" s="403" t="s">
        <v>32</v>
      </c>
      <c r="J20" s="319" t="s">
        <v>32</v>
      </c>
      <c r="K20" s="403" t="s">
        <v>32</v>
      </c>
      <c r="L20" s="355">
        <v>1</v>
      </c>
      <c r="M20" s="355" t="s">
        <v>149</v>
      </c>
    </row>
    <row r="21" spans="1:13" ht="27" customHeight="1" x14ac:dyDescent="0.25">
      <c r="A21" s="484" t="s">
        <v>56</v>
      </c>
      <c r="B21" s="487"/>
      <c r="C21" s="488"/>
      <c r="D21" s="317">
        <v>2</v>
      </c>
      <c r="E21" s="403" t="s">
        <v>149</v>
      </c>
      <c r="F21" s="319">
        <v>5</v>
      </c>
      <c r="G21" s="403">
        <v>63</v>
      </c>
      <c r="H21" s="319" t="s">
        <v>32</v>
      </c>
      <c r="I21" s="403" t="s">
        <v>32</v>
      </c>
      <c r="J21" s="319" t="s">
        <v>32</v>
      </c>
      <c r="K21" s="403" t="s">
        <v>32</v>
      </c>
      <c r="L21" s="355" t="s">
        <v>32</v>
      </c>
      <c r="M21" s="355" t="s">
        <v>32</v>
      </c>
    </row>
    <row r="22" spans="1:13" ht="27" customHeight="1" x14ac:dyDescent="0.25">
      <c r="A22" s="484" t="s">
        <v>43</v>
      </c>
      <c r="B22" s="487"/>
      <c r="C22" s="488"/>
      <c r="D22" s="317">
        <v>1</v>
      </c>
      <c r="E22" s="403" t="s">
        <v>149</v>
      </c>
      <c r="F22" s="319">
        <v>5</v>
      </c>
      <c r="G22" s="406" t="s">
        <v>149</v>
      </c>
      <c r="H22" s="319" t="s">
        <v>32</v>
      </c>
      <c r="I22" s="403" t="s">
        <v>32</v>
      </c>
      <c r="J22" s="319" t="s">
        <v>32</v>
      </c>
      <c r="K22" s="403" t="s">
        <v>32</v>
      </c>
      <c r="L22" s="355" t="s">
        <v>32</v>
      </c>
      <c r="M22" s="355" t="s">
        <v>32</v>
      </c>
    </row>
    <row r="23" spans="1:13" ht="27" customHeight="1" x14ac:dyDescent="0.25">
      <c r="A23" s="484" t="s">
        <v>17</v>
      </c>
      <c r="B23" s="487"/>
      <c r="C23" s="488"/>
      <c r="D23" s="317" t="s">
        <v>32</v>
      </c>
      <c r="E23" s="403" t="s">
        <v>32</v>
      </c>
      <c r="F23" s="319">
        <v>3</v>
      </c>
      <c r="G23" s="406" t="s">
        <v>149</v>
      </c>
      <c r="H23" s="319" t="s">
        <v>32</v>
      </c>
      <c r="I23" s="403" t="s">
        <v>32</v>
      </c>
      <c r="J23" s="319" t="s">
        <v>32</v>
      </c>
      <c r="K23" s="403" t="s">
        <v>32</v>
      </c>
      <c r="L23" s="355" t="s">
        <v>32</v>
      </c>
      <c r="M23" s="355" t="s">
        <v>32</v>
      </c>
    </row>
    <row r="24" spans="1:13" ht="27" customHeight="1" x14ac:dyDescent="0.25">
      <c r="A24" s="484" t="s">
        <v>59</v>
      </c>
      <c r="B24" s="487"/>
      <c r="C24" s="488"/>
      <c r="D24" s="317" t="s">
        <v>32</v>
      </c>
      <c r="E24" s="403" t="s">
        <v>32</v>
      </c>
      <c r="F24" s="319">
        <v>1</v>
      </c>
      <c r="G24" s="406" t="s">
        <v>149</v>
      </c>
      <c r="H24" s="319" t="s">
        <v>32</v>
      </c>
      <c r="I24" s="403" t="s">
        <v>32</v>
      </c>
      <c r="J24" s="319">
        <v>1</v>
      </c>
      <c r="K24" s="403" t="s">
        <v>149</v>
      </c>
      <c r="L24" s="355">
        <v>1</v>
      </c>
      <c r="M24" s="355" t="s">
        <v>149</v>
      </c>
    </row>
    <row r="25" spans="1:13" ht="27" customHeight="1" x14ac:dyDescent="0.25">
      <c r="A25" s="484" t="s">
        <v>45</v>
      </c>
      <c r="B25" s="487"/>
      <c r="C25" s="488"/>
      <c r="D25" s="317" t="s">
        <v>32</v>
      </c>
      <c r="E25" s="403" t="s">
        <v>32</v>
      </c>
      <c r="F25" s="319">
        <v>1</v>
      </c>
      <c r="G25" s="406" t="s">
        <v>149</v>
      </c>
      <c r="H25" s="319" t="s">
        <v>32</v>
      </c>
      <c r="I25" s="403" t="s">
        <v>32</v>
      </c>
      <c r="J25" s="319" t="s">
        <v>32</v>
      </c>
      <c r="K25" s="403" t="s">
        <v>32</v>
      </c>
      <c r="L25" s="355" t="s">
        <v>32</v>
      </c>
      <c r="M25" s="355" t="s">
        <v>32</v>
      </c>
    </row>
    <row r="26" spans="1:13" ht="27" customHeight="1" x14ac:dyDescent="0.25">
      <c r="A26" s="484" t="s">
        <v>47</v>
      </c>
      <c r="B26" s="487"/>
      <c r="C26" s="488"/>
      <c r="D26" s="317" t="s">
        <v>32</v>
      </c>
      <c r="E26" s="403" t="s">
        <v>32</v>
      </c>
      <c r="F26" s="319" t="s">
        <v>32</v>
      </c>
      <c r="G26" s="403" t="s">
        <v>32</v>
      </c>
      <c r="H26" s="319" t="s">
        <v>32</v>
      </c>
      <c r="I26" s="403" t="s">
        <v>32</v>
      </c>
      <c r="J26" s="319" t="s">
        <v>32</v>
      </c>
      <c r="K26" s="403" t="s">
        <v>32</v>
      </c>
      <c r="L26" s="355" t="s">
        <v>32</v>
      </c>
      <c r="M26" s="355" t="s">
        <v>32</v>
      </c>
    </row>
    <row r="27" spans="1:13" ht="27" customHeight="1" x14ac:dyDescent="0.25">
      <c r="A27" s="484" t="s">
        <v>21</v>
      </c>
      <c r="B27" s="487"/>
      <c r="C27" s="488"/>
      <c r="D27" s="317">
        <v>3</v>
      </c>
      <c r="E27" s="403">
        <v>173</v>
      </c>
      <c r="F27" s="319">
        <v>11</v>
      </c>
      <c r="G27" s="403" t="s">
        <v>149</v>
      </c>
      <c r="H27" s="319" t="s">
        <v>32</v>
      </c>
      <c r="I27" s="403" t="s">
        <v>32</v>
      </c>
      <c r="J27" s="319">
        <v>2</v>
      </c>
      <c r="K27" s="403" t="s">
        <v>149</v>
      </c>
      <c r="L27" s="355" t="s">
        <v>32</v>
      </c>
      <c r="M27" s="355" t="s">
        <v>32</v>
      </c>
    </row>
    <row r="28" spans="1:13" ht="27" customHeight="1" x14ac:dyDescent="0.25">
      <c r="A28" s="484" t="s">
        <v>27</v>
      </c>
      <c r="B28" s="487"/>
      <c r="C28" s="488"/>
      <c r="D28" s="317">
        <v>1</v>
      </c>
      <c r="E28" s="405" t="s">
        <v>149</v>
      </c>
      <c r="F28" s="319">
        <v>2</v>
      </c>
      <c r="G28" s="405" t="s">
        <v>149</v>
      </c>
      <c r="H28" s="319" t="s">
        <v>32</v>
      </c>
      <c r="I28" s="405" t="s">
        <v>32</v>
      </c>
      <c r="J28" s="319">
        <v>1</v>
      </c>
      <c r="K28" s="319" t="s">
        <v>149</v>
      </c>
      <c r="L28" s="404" t="s">
        <v>32</v>
      </c>
      <c r="M28" s="355" t="s">
        <v>32</v>
      </c>
    </row>
    <row r="29" spans="1:13" ht="27" customHeight="1" x14ac:dyDescent="0.15">
      <c r="A29" s="416" t="s">
        <v>30</v>
      </c>
      <c r="B29" s="416"/>
      <c r="C29" s="417"/>
      <c r="D29" s="369">
        <v>298</v>
      </c>
      <c r="E29" s="370">
        <v>21077</v>
      </c>
      <c r="F29" s="402">
        <v>485</v>
      </c>
      <c r="G29" s="370">
        <v>46280</v>
      </c>
      <c r="H29" s="402">
        <v>202</v>
      </c>
      <c r="I29" s="370">
        <v>311702</v>
      </c>
      <c r="J29" s="402">
        <v>109</v>
      </c>
      <c r="K29" s="370">
        <v>12409926</v>
      </c>
      <c r="L29" s="402">
        <v>35</v>
      </c>
      <c r="M29" s="370">
        <v>2901896</v>
      </c>
    </row>
    <row r="30" spans="1:13" s="236" customFormat="1" ht="18" customHeight="1" x14ac:dyDescent="0.15">
      <c r="M30" s="245" t="s">
        <v>105</v>
      </c>
    </row>
    <row r="31" spans="1:13" s="97" customFormat="1" ht="42.75" customHeight="1" x14ac:dyDescent="0.15">
      <c r="A31" s="504" t="s">
        <v>291</v>
      </c>
      <c r="B31" s="505"/>
      <c r="C31" s="505"/>
      <c r="D31" s="505"/>
      <c r="E31" s="505"/>
      <c r="F31" s="505"/>
      <c r="G31" s="505"/>
      <c r="H31" s="505"/>
    </row>
  </sheetData>
  <mergeCells count="28">
    <mergeCell ref="A31:H31"/>
    <mergeCell ref="A29:C29"/>
    <mergeCell ref="A3:C4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4:C14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D3:E3"/>
    <mergeCell ref="F3:G3"/>
    <mergeCell ref="H3:I3"/>
    <mergeCell ref="J3:K3"/>
    <mergeCell ref="L3:M3"/>
  </mergeCells>
  <phoneticPr fontId="2"/>
  <pageMargins left="0.70866141732283472" right="0.59055118110236227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 fitToPage="1"/>
  </sheetPr>
  <dimension ref="A1:J14"/>
  <sheetViews>
    <sheetView showGridLines="0" zoomScaleSheetLayoutView="100" workbookViewId="0">
      <selection activeCell="L17" sqref="L17"/>
    </sheetView>
  </sheetViews>
  <sheetFormatPr defaultRowHeight="15" x14ac:dyDescent="0.25"/>
  <cols>
    <col min="1" max="3" width="4.25" style="110" customWidth="1"/>
    <col min="4" max="8" width="11.5" style="110" customWidth="1"/>
    <col min="9" max="9" width="13.25" style="110" customWidth="1"/>
    <col min="10" max="10" width="12.5" style="110" customWidth="1"/>
    <col min="11" max="251" width="8.875" style="110" customWidth="1"/>
    <col min="252" max="252" width="4.625" style="110" customWidth="1"/>
    <col min="253" max="254" width="3.625" style="110" customWidth="1"/>
    <col min="255" max="255" width="8.875" style="110" customWidth="1"/>
    <col min="256" max="262" width="8.5" style="110" customWidth="1"/>
    <col min="263" max="507" width="8.875" style="110" customWidth="1"/>
    <col min="508" max="508" width="4.625" style="110" customWidth="1"/>
    <col min="509" max="510" width="3.625" style="110" customWidth="1"/>
    <col min="511" max="511" width="8.875" style="110" customWidth="1"/>
    <col min="512" max="518" width="8.5" style="110" customWidth="1"/>
    <col min="519" max="763" width="8.875" style="110" customWidth="1"/>
    <col min="764" max="764" width="4.625" style="110" customWidth="1"/>
    <col min="765" max="766" width="3.625" style="110" customWidth="1"/>
    <col min="767" max="767" width="8.875" style="110" customWidth="1"/>
    <col min="768" max="774" width="8.5" style="110" customWidth="1"/>
    <col min="775" max="1019" width="8.875" style="110" customWidth="1"/>
    <col min="1020" max="1020" width="4.625" style="110" customWidth="1"/>
    <col min="1021" max="1022" width="3.625" style="110" customWidth="1"/>
    <col min="1023" max="1023" width="8.875" style="110" customWidth="1"/>
    <col min="1024" max="1030" width="8.5" style="110" customWidth="1"/>
    <col min="1031" max="1275" width="8.875" style="110" customWidth="1"/>
    <col min="1276" max="1276" width="4.625" style="110" customWidth="1"/>
    <col min="1277" max="1278" width="3.625" style="110" customWidth="1"/>
    <col min="1279" max="1279" width="8.875" style="110" customWidth="1"/>
    <col min="1280" max="1286" width="8.5" style="110" customWidth="1"/>
    <col min="1287" max="1531" width="8.875" style="110" customWidth="1"/>
    <col min="1532" max="1532" width="4.625" style="110" customWidth="1"/>
    <col min="1533" max="1534" width="3.625" style="110" customWidth="1"/>
    <col min="1535" max="1535" width="8.875" style="110" customWidth="1"/>
    <col min="1536" max="1542" width="8.5" style="110" customWidth="1"/>
    <col min="1543" max="1787" width="8.875" style="110" customWidth="1"/>
    <col min="1788" max="1788" width="4.625" style="110" customWidth="1"/>
    <col min="1789" max="1790" width="3.625" style="110" customWidth="1"/>
    <col min="1791" max="1791" width="8.875" style="110" customWidth="1"/>
    <col min="1792" max="1798" width="8.5" style="110" customWidth="1"/>
    <col min="1799" max="2043" width="8.875" style="110" customWidth="1"/>
    <col min="2044" max="2044" width="4.625" style="110" customWidth="1"/>
    <col min="2045" max="2046" width="3.625" style="110" customWidth="1"/>
    <col min="2047" max="2047" width="8.875" style="110" customWidth="1"/>
    <col min="2048" max="2054" width="8.5" style="110" customWidth="1"/>
    <col min="2055" max="2299" width="8.875" style="110" customWidth="1"/>
    <col min="2300" max="2300" width="4.625" style="110" customWidth="1"/>
    <col min="2301" max="2302" width="3.625" style="110" customWidth="1"/>
    <col min="2303" max="2303" width="8.875" style="110" customWidth="1"/>
    <col min="2304" max="2310" width="8.5" style="110" customWidth="1"/>
    <col min="2311" max="2555" width="8.875" style="110" customWidth="1"/>
    <col min="2556" max="2556" width="4.625" style="110" customWidth="1"/>
    <col min="2557" max="2558" width="3.625" style="110" customWidth="1"/>
    <col min="2559" max="2559" width="8.875" style="110" customWidth="1"/>
    <col min="2560" max="2566" width="8.5" style="110" customWidth="1"/>
    <col min="2567" max="2811" width="8.875" style="110" customWidth="1"/>
    <col min="2812" max="2812" width="4.625" style="110" customWidth="1"/>
    <col min="2813" max="2814" width="3.625" style="110" customWidth="1"/>
    <col min="2815" max="2815" width="8.875" style="110" customWidth="1"/>
    <col min="2816" max="2822" width="8.5" style="110" customWidth="1"/>
    <col min="2823" max="3067" width="8.875" style="110" customWidth="1"/>
    <col min="3068" max="3068" width="4.625" style="110" customWidth="1"/>
    <col min="3069" max="3070" width="3.625" style="110" customWidth="1"/>
    <col min="3071" max="3071" width="8.875" style="110" customWidth="1"/>
    <col min="3072" max="3078" width="8.5" style="110" customWidth="1"/>
    <col min="3079" max="3323" width="8.875" style="110" customWidth="1"/>
    <col min="3324" max="3324" width="4.625" style="110" customWidth="1"/>
    <col min="3325" max="3326" width="3.625" style="110" customWidth="1"/>
    <col min="3327" max="3327" width="8.875" style="110" customWidth="1"/>
    <col min="3328" max="3334" width="8.5" style="110" customWidth="1"/>
    <col min="3335" max="3579" width="8.875" style="110" customWidth="1"/>
    <col min="3580" max="3580" width="4.625" style="110" customWidth="1"/>
    <col min="3581" max="3582" width="3.625" style="110" customWidth="1"/>
    <col min="3583" max="3583" width="8.875" style="110" customWidth="1"/>
    <col min="3584" max="3590" width="8.5" style="110" customWidth="1"/>
    <col min="3591" max="3835" width="8.875" style="110" customWidth="1"/>
    <col min="3836" max="3836" width="4.625" style="110" customWidth="1"/>
    <col min="3837" max="3838" width="3.625" style="110" customWidth="1"/>
    <col min="3839" max="3839" width="8.875" style="110" customWidth="1"/>
    <col min="3840" max="3846" width="8.5" style="110" customWidth="1"/>
    <col min="3847" max="4091" width="8.875" style="110" customWidth="1"/>
    <col min="4092" max="4092" width="4.625" style="110" customWidth="1"/>
    <col min="4093" max="4094" width="3.625" style="110" customWidth="1"/>
    <col min="4095" max="4095" width="8.875" style="110" customWidth="1"/>
    <col min="4096" max="4102" width="8.5" style="110" customWidth="1"/>
    <col min="4103" max="4347" width="8.875" style="110" customWidth="1"/>
    <col min="4348" max="4348" width="4.625" style="110" customWidth="1"/>
    <col min="4349" max="4350" width="3.625" style="110" customWidth="1"/>
    <col min="4351" max="4351" width="8.875" style="110" customWidth="1"/>
    <col min="4352" max="4358" width="8.5" style="110" customWidth="1"/>
    <col min="4359" max="4603" width="8.875" style="110" customWidth="1"/>
    <col min="4604" max="4604" width="4.625" style="110" customWidth="1"/>
    <col min="4605" max="4606" width="3.625" style="110" customWidth="1"/>
    <col min="4607" max="4607" width="8.875" style="110" customWidth="1"/>
    <col min="4608" max="4614" width="8.5" style="110" customWidth="1"/>
    <col min="4615" max="4859" width="8.875" style="110" customWidth="1"/>
    <col min="4860" max="4860" width="4.625" style="110" customWidth="1"/>
    <col min="4861" max="4862" width="3.625" style="110" customWidth="1"/>
    <col min="4863" max="4863" width="8.875" style="110" customWidth="1"/>
    <col min="4864" max="4870" width="8.5" style="110" customWidth="1"/>
    <col min="4871" max="5115" width="8.875" style="110" customWidth="1"/>
    <col min="5116" max="5116" width="4.625" style="110" customWidth="1"/>
    <col min="5117" max="5118" width="3.625" style="110" customWidth="1"/>
    <col min="5119" max="5119" width="8.875" style="110" customWidth="1"/>
    <col min="5120" max="5126" width="8.5" style="110" customWidth="1"/>
    <col min="5127" max="5371" width="8.875" style="110" customWidth="1"/>
    <col min="5372" max="5372" width="4.625" style="110" customWidth="1"/>
    <col min="5373" max="5374" width="3.625" style="110" customWidth="1"/>
    <col min="5375" max="5375" width="8.875" style="110" customWidth="1"/>
    <col min="5376" max="5382" width="8.5" style="110" customWidth="1"/>
    <col min="5383" max="5627" width="8.875" style="110" customWidth="1"/>
    <col min="5628" max="5628" width="4.625" style="110" customWidth="1"/>
    <col min="5629" max="5630" width="3.625" style="110" customWidth="1"/>
    <col min="5631" max="5631" width="8.875" style="110" customWidth="1"/>
    <col min="5632" max="5638" width="8.5" style="110" customWidth="1"/>
    <col min="5639" max="5883" width="8.875" style="110" customWidth="1"/>
    <col min="5884" max="5884" width="4.625" style="110" customWidth="1"/>
    <col min="5885" max="5886" width="3.625" style="110" customWidth="1"/>
    <col min="5887" max="5887" width="8.875" style="110" customWidth="1"/>
    <col min="5888" max="5894" width="8.5" style="110" customWidth="1"/>
    <col min="5895" max="6139" width="8.875" style="110" customWidth="1"/>
    <col min="6140" max="6140" width="4.625" style="110" customWidth="1"/>
    <col min="6141" max="6142" width="3.625" style="110" customWidth="1"/>
    <col min="6143" max="6143" width="8.875" style="110" customWidth="1"/>
    <col min="6144" max="6150" width="8.5" style="110" customWidth="1"/>
    <col min="6151" max="6395" width="8.875" style="110" customWidth="1"/>
    <col min="6396" max="6396" width="4.625" style="110" customWidth="1"/>
    <col min="6397" max="6398" width="3.625" style="110" customWidth="1"/>
    <col min="6399" max="6399" width="8.875" style="110" customWidth="1"/>
    <col min="6400" max="6406" width="8.5" style="110" customWidth="1"/>
    <col min="6407" max="6651" width="8.875" style="110" customWidth="1"/>
    <col min="6652" max="6652" width="4.625" style="110" customWidth="1"/>
    <col min="6653" max="6654" width="3.625" style="110" customWidth="1"/>
    <col min="6655" max="6655" width="8.875" style="110" customWidth="1"/>
    <col min="6656" max="6662" width="8.5" style="110" customWidth="1"/>
    <col min="6663" max="6907" width="8.875" style="110" customWidth="1"/>
    <col min="6908" max="6908" width="4.625" style="110" customWidth="1"/>
    <col min="6909" max="6910" width="3.625" style="110" customWidth="1"/>
    <col min="6911" max="6911" width="8.875" style="110" customWidth="1"/>
    <col min="6912" max="6918" width="8.5" style="110" customWidth="1"/>
    <col min="6919" max="7163" width="8.875" style="110" customWidth="1"/>
    <col min="7164" max="7164" width="4.625" style="110" customWidth="1"/>
    <col min="7165" max="7166" width="3.625" style="110" customWidth="1"/>
    <col min="7167" max="7167" width="8.875" style="110" customWidth="1"/>
    <col min="7168" max="7174" width="8.5" style="110" customWidth="1"/>
    <col min="7175" max="7419" width="8.875" style="110" customWidth="1"/>
    <col min="7420" max="7420" width="4.625" style="110" customWidth="1"/>
    <col min="7421" max="7422" width="3.625" style="110" customWidth="1"/>
    <col min="7423" max="7423" width="8.875" style="110" customWidth="1"/>
    <col min="7424" max="7430" width="8.5" style="110" customWidth="1"/>
    <col min="7431" max="7675" width="8.875" style="110" customWidth="1"/>
    <col min="7676" max="7676" width="4.625" style="110" customWidth="1"/>
    <col min="7677" max="7678" width="3.625" style="110" customWidth="1"/>
    <col min="7679" max="7679" width="8.875" style="110" customWidth="1"/>
    <col min="7680" max="7686" width="8.5" style="110" customWidth="1"/>
    <col min="7687" max="7931" width="8.875" style="110" customWidth="1"/>
    <col min="7932" max="7932" width="4.625" style="110" customWidth="1"/>
    <col min="7933" max="7934" width="3.625" style="110" customWidth="1"/>
    <col min="7935" max="7935" width="8.875" style="110" customWidth="1"/>
    <col min="7936" max="7942" width="8.5" style="110" customWidth="1"/>
    <col min="7943" max="8187" width="8.875" style="110" customWidth="1"/>
    <col min="8188" max="8188" width="4.625" style="110" customWidth="1"/>
    <col min="8189" max="8190" width="3.625" style="110" customWidth="1"/>
    <col min="8191" max="8191" width="8.875" style="110" customWidth="1"/>
    <col min="8192" max="8198" width="8.5" style="110" customWidth="1"/>
    <col min="8199" max="8443" width="8.875" style="110" customWidth="1"/>
    <col min="8444" max="8444" width="4.625" style="110" customWidth="1"/>
    <col min="8445" max="8446" width="3.625" style="110" customWidth="1"/>
    <col min="8447" max="8447" width="8.875" style="110" customWidth="1"/>
    <col min="8448" max="8454" width="8.5" style="110" customWidth="1"/>
    <col min="8455" max="8699" width="8.875" style="110" customWidth="1"/>
    <col min="8700" max="8700" width="4.625" style="110" customWidth="1"/>
    <col min="8701" max="8702" width="3.625" style="110" customWidth="1"/>
    <col min="8703" max="8703" width="8.875" style="110" customWidth="1"/>
    <col min="8704" max="8710" width="8.5" style="110" customWidth="1"/>
    <col min="8711" max="8955" width="8.875" style="110" customWidth="1"/>
    <col min="8956" max="8956" width="4.625" style="110" customWidth="1"/>
    <col min="8957" max="8958" width="3.625" style="110" customWidth="1"/>
    <col min="8959" max="8959" width="8.875" style="110" customWidth="1"/>
    <col min="8960" max="8966" width="8.5" style="110" customWidth="1"/>
    <col min="8967" max="9211" width="8.875" style="110" customWidth="1"/>
    <col min="9212" max="9212" width="4.625" style="110" customWidth="1"/>
    <col min="9213" max="9214" width="3.625" style="110" customWidth="1"/>
    <col min="9215" max="9215" width="8.875" style="110" customWidth="1"/>
    <col min="9216" max="9222" width="8.5" style="110" customWidth="1"/>
    <col min="9223" max="9467" width="8.875" style="110" customWidth="1"/>
    <col min="9468" max="9468" width="4.625" style="110" customWidth="1"/>
    <col min="9469" max="9470" width="3.625" style="110" customWidth="1"/>
    <col min="9471" max="9471" width="8.875" style="110" customWidth="1"/>
    <col min="9472" max="9478" width="8.5" style="110" customWidth="1"/>
    <col min="9479" max="9723" width="8.875" style="110" customWidth="1"/>
    <col min="9724" max="9724" width="4.625" style="110" customWidth="1"/>
    <col min="9725" max="9726" width="3.625" style="110" customWidth="1"/>
    <col min="9727" max="9727" width="8.875" style="110" customWidth="1"/>
    <col min="9728" max="9734" width="8.5" style="110" customWidth="1"/>
    <col min="9735" max="9979" width="8.875" style="110" customWidth="1"/>
    <col min="9980" max="9980" width="4.625" style="110" customWidth="1"/>
    <col min="9981" max="9982" width="3.625" style="110" customWidth="1"/>
    <col min="9983" max="9983" width="8.875" style="110" customWidth="1"/>
    <col min="9984" max="9990" width="8.5" style="110" customWidth="1"/>
    <col min="9991" max="10235" width="8.875" style="110" customWidth="1"/>
    <col min="10236" max="10236" width="4.625" style="110" customWidth="1"/>
    <col min="10237" max="10238" width="3.625" style="110" customWidth="1"/>
    <col min="10239" max="10239" width="8.875" style="110" customWidth="1"/>
    <col min="10240" max="10246" width="8.5" style="110" customWidth="1"/>
    <col min="10247" max="10491" width="8.875" style="110" customWidth="1"/>
    <col min="10492" max="10492" width="4.625" style="110" customWidth="1"/>
    <col min="10493" max="10494" width="3.625" style="110" customWidth="1"/>
    <col min="10495" max="10495" width="8.875" style="110" customWidth="1"/>
    <col min="10496" max="10502" width="8.5" style="110" customWidth="1"/>
    <col min="10503" max="10747" width="8.875" style="110" customWidth="1"/>
    <col min="10748" max="10748" width="4.625" style="110" customWidth="1"/>
    <col min="10749" max="10750" width="3.625" style="110" customWidth="1"/>
    <col min="10751" max="10751" width="8.875" style="110" customWidth="1"/>
    <col min="10752" max="10758" width="8.5" style="110" customWidth="1"/>
    <col min="10759" max="11003" width="8.875" style="110" customWidth="1"/>
    <col min="11004" max="11004" width="4.625" style="110" customWidth="1"/>
    <col min="11005" max="11006" width="3.625" style="110" customWidth="1"/>
    <col min="11007" max="11007" width="8.875" style="110" customWidth="1"/>
    <col min="11008" max="11014" width="8.5" style="110" customWidth="1"/>
    <col min="11015" max="11259" width="8.875" style="110" customWidth="1"/>
    <col min="11260" max="11260" width="4.625" style="110" customWidth="1"/>
    <col min="11261" max="11262" width="3.625" style="110" customWidth="1"/>
    <col min="11263" max="11263" width="8.875" style="110" customWidth="1"/>
    <col min="11264" max="11270" width="8.5" style="110" customWidth="1"/>
    <col min="11271" max="11515" width="8.875" style="110" customWidth="1"/>
    <col min="11516" max="11516" width="4.625" style="110" customWidth="1"/>
    <col min="11517" max="11518" width="3.625" style="110" customWidth="1"/>
    <col min="11519" max="11519" width="8.875" style="110" customWidth="1"/>
    <col min="11520" max="11526" width="8.5" style="110" customWidth="1"/>
    <col min="11527" max="11771" width="8.875" style="110" customWidth="1"/>
    <col min="11772" max="11772" width="4.625" style="110" customWidth="1"/>
    <col min="11773" max="11774" width="3.625" style="110" customWidth="1"/>
    <col min="11775" max="11775" width="8.875" style="110" customWidth="1"/>
    <col min="11776" max="11782" width="8.5" style="110" customWidth="1"/>
    <col min="11783" max="12027" width="8.875" style="110" customWidth="1"/>
    <col min="12028" max="12028" width="4.625" style="110" customWidth="1"/>
    <col min="12029" max="12030" width="3.625" style="110" customWidth="1"/>
    <col min="12031" max="12031" width="8.875" style="110" customWidth="1"/>
    <col min="12032" max="12038" width="8.5" style="110" customWidth="1"/>
    <col min="12039" max="12283" width="8.875" style="110" customWidth="1"/>
    <col min="12284" max="12284" width="4.625" style="110" customWidth="1"/>
    <col min="12285" max="12286" width="3.625" style="110" customWidth="1"/>
    <col min="12287" max="12287" width="8.875" style="110" customWidth="1"/>
    <col min="12288" max="12294" width="8.5" style="110" customWidth="1"/>
    <col min="12295" max="12539" width="8.875" style="110" customWidth="1"/>
    <col min="12540" max="12540" width="4.625" style="110" customWidth="1"/>
    <col min="12541" max="12542" width="3.625" style="110" customWidth="1"/>
    <col min="12543" max="12543" width="8.875" style="110" customWidth="1"/>
    <col min="12544" max="12550" width="8.5" style="110" customWidth="1"/>
    <col min="12551" max="12795" width="8.875" style="110" customWidth="1"/>
    <col min="12796" max="12796" width="4.625" style="110" customWidth="1"/>
    <col min="12797" max="12798" width="3.625" style="110" customWidth="1"/>
    <col min="12799" max="12799" width="8.875" style="110" customWidth="1"/>
    <col min="12800" max="12806" width="8.5" style="110" customWidth="1"/>
    <col min="12807" max="13051" width="8.875" style="110" customWidth="1"/>
    <col min="13052" max="13052" width="4.625" style="110" customWidth="1"/>
    <col min="13053" max="13054" width="3.625" style="110" customWidth="1"/>
    <col min="13055" max="13055" width="8.875" style="110" customWidth="1"/>
    <col min="13056" max="13062" width="8.5" style="110" customWidth="1"/>
    <col min="13063" max="13307" width="8.875" style="110" customWidth="1"/>
    <col min="13308" max="13308" width="4.625" style="110" customWidth="1"/>
    <col min="13309" max="13310" width="3.625" style="110" customWidth="1"/>
    <col min="13311" max="13311" width="8.875" style="110" customWidth="1"/>
    <col min="13312" max="13318" width="8.5" style="110" customWidth="1"/>
    <col min="13319" max="13563" width="8.875" style="110" customWidth="1"/>
    <col min="13564" max="13564" width="4.625" style="110" customWidth="1"/>
    <col min="13565" max="13566" width="3.625" style="110" customWidth="1"/>
    <col min="13567" max="13567" width="8.875" style="110" customWidth="1"/>
    <col min="13568" max="13574" width="8.5" style="110" customWidth="1"/>
    <col min="13575" max="13819" width="8.875" style="110" customWidth="1"/>
    <col min="13820" max="13820" width="4.625" style="110" customWidth="1"/>
    <col min="13821" max="13822" width="3.625" style="110" customWidth="1"/>
    <col min="13823" max="13823" width="8.875" style="110" customWidth="1"/>
    <col min="13824" max="13830" width="8.5" style="110" customWidth="1"/>
    <col min="13831" max="14075" width="8.875" style="110" customWidth="1"/>
    <col min="14076" max="14076" width="4.625" style="110" customWidth="1"/>
    <col min="14077" max="14078" width="3.625" style="110" customWidth="1"/>
    <col min="14079" max="14079" width="8.875" style="110" customWidth="1"/>
    <col min="14080" max="14086" width="8.5" style="110" customWidth="1"/>
    <col min="14087" max="14331" width="8.875" style="110" customWidth="1"/>
    <col min="14332" max="14332" width="4.625" style="110" customWidth="1"/>
    <col min="14333" max="14334" width="3.625" style="110" customWidth="1"/>
    <col min="14335" max="14335" width="8.875" style="110" customWidth="1"/>
    <col min="14336" max="14342" width="8.5" style="110" customWidth="1"/>
    <col min="14343" max="14587" width="8.875" style="110" customWidth="1"/>
    <col min="14588" max="14588" width="4.625" style="110" customWidth="1"/>
    <col min="14589" max="14590" width="3.625" style="110" customWidth="1"/>
    <col min="14591" max="14591" width="8.875" style="110" customWidth="1"/>
    <col min="14592" max="14598" width="8.5" style="110" customWidth="1"/>
    <col min="14599" max="14843" width="8.875" style="110" customWidth="1"/>
    <col min="14844" max="14844" width="4.625" style="110" customWidth="1"/>
    <col min="14845" max="14846" width="3.625" style="110" customWidth="1"/>
    <col min="14847" max="14847" width="8.875" style="110" customWidth="1"/>
    <col min="14848" max="14854" width="8.5" style="110" customWidth="1"/>
    <col min="14855" max="15099" width="8.875" style="110" customWidth="1"/>
    <col min="15100" max="15100" width="4.625" style="110" customWidth="1"/>
    <col min="15101" max="15102" width="3.625" style="110" customWidth="1"/>
    <col min="15103" max="15103" width="8.875" style="110" customWidth="1"/>
    <col min="15104" max="15110" width="8.5" style="110" customWidth="1"/>
    <col min="15111" max="15355" width="8.875" style="110" customWidth="1"/>
    <col min="15356" max="15356" width="4.625" style="110" customWidth="1"/>
    <col min="15357" max="15358" width="3.625" style="110" customWidth="1"/>
    <col min="15359" max="15359" width="8.875" style="110" customWidth="1"/>
    <col min="15360" max="15366" width="8.5" style="110" customWidth="1"/>
    <col min="15367" max="15611" width="8.875" style="110" customWidth="1"/>
    <col min="15612" max="15612" width="4.625" style="110" customWidth="1"/>
    <col min="15613" max="15614" width="3.625" style="110" customWidth="1"/>
    <col min="15615" max="15615" width="8.875" style="110" customWidth="1"/>
    <col min="15616" max="15622" width="8.5" style="110" customWidth="1"/>
    <col min="15623" max="15867" width="8.875" style="110" customWidth="1"/>
    <col min="15868" max="15868" width="4.625" style="110" customWidth="1"/>
    <col min="15869" max="15870" width="3.625" style="110" customWidth="1"/>
    <col min="15871" max="15871" width="8.875" style="110" customWidth="1"/>
    <col min="15872" max="15878" width="8.5" style="110" customWidth="1"/>
    <col min="15879" max="16123" width="8.875" style="110" customWidth="1"/>
    <col min="16124" max="16124" width="4.625" style="110" customWidth="1"/>
    <col min="16125" max="16126" width="3.625" style="110" customWidth="1"/>
    <col min="16127" max="16127" width="8.875" style="110" customWidth="1"/>
    <col min="16128" max="16134" width="8.5" style="110" customWidth="1"/>
    <col min="16135" max="16384" width="8.875" style="110" customWidth="1"/>
  </cols>
  <sheetData>
    <row r="1" spans="1:10" s="103" customFormat="1" ht="18" customHeight="1" x14ac:dyDescent="0.25">
      <c r="A1" s="17" t="s">
        <v>77</v>
      </c>
      <c r="B1" s="17"/>
      <c r="C1" s="17"/>
      <c r="D1" s="17"/>
    </row>
    <row r="2" spans="1:10" ht="18" customHeight="1" x14ac:dyDescent="0.25">
      <c r="A2" s="36"/>
      <c r="B2" s="36"/>
      <c r="C2" s="36"/>
      <c r="D2" s="36"/>
      <c r="H2" s="180"/>
      <c r="J2" s="233" t="s">
        <v>248</v>
      </c>
    </row>
    <row r="3" spans="1:10" ht="21" customHeight="1" x14ac:dyDescent="0.25">
      <c r="A3" s="506" t="s">
        <v>126</v>
      </c>
      <c r="B3" s="459"/>
      <c r="C3" s="507"/>
      <c r="D3" s="511" t="s">
        <v>198</v>
      </c>
      <c r="E3" s="515" t="s">
        <v>245</v>
      </c>
      <c r="F3" s="516"/>
      <c r="G3" s="516"/>
      <c r="H3" s="517"/>
      <c r="I3" s="513" t="s">
        <v>246</v>
      </c>
      <c r="J3" s="489" t="s">
        <v>22</v>
      </c>
    </row>
    <row r="4" spans="1:10" ht="24" x14ac:dyDescent="0.25">
      <c r="A4" s="508"/>
      <c r="B4" s="460"/>
      <c r="C4" s="509"/>
      <c r="D4" s="512"/>
      <c r="E4" s="251" t="s">
        <v>18</v>
      </c>
      <c r="F4" s="98" t="s">
        <v>200</v>
      </c>
      <c r="G4" s="98" t="s">
        <v>203</v>
      </c>
      <c r="H4" s="253" t="s">
        <v>204</v>
      </c>
      <c r="I4" s="514"/>
      <c r="J4" s="526"/>
    </row>
    <row r="5" spans="1:10" s="246" customFormat="1" ht="27" customHeight="1" x14ac:dyDescent="0.25">
      <c r="A5" s="247" t="s">
        <v>173</v>
      </c>
      <c r="B5" s="93">
        <v>2</v>
      </c>
      <c r="C5" s="249" t="s">
        <v>13</v>
      </c>
      <c r="D5" s="371">
        <v>2012</v>
      </c>
      <c r="E5" s="372">
        <v>669</v>
      </c>
      <c r="F5" s="372">
        <v>662</v>
      </c>
      <c r="G5" s="372">
        <v>2</v>
      </c>
      <c r="H5" s="372">
        <v>5</v>
      </c>
      <c r="I5" s="372">
        <v>73</v>
      </c>
      <c r="J5" s="372">
        <v>1270</v>
      </c>
    </row>
    <row r="6" spans="1:10" s="246" customFormat="1" ht="27" customHeight="1" x14ac:dyDescent="0.25">
      <c r="A6" s="42"/>
      <c r="B6" s="22"/>
      <c r="C6" s="42"/>
      <c r="D6" s="372"/>
      <c r="E6" s="372"/>
      <c r="F6" s="372"/>
      <c r="G6" s="372"/>
      <c r="H6" s="372"/>
      <c r="I6" s="372"/>
      <c r="J6" s="372"/>
    </row>
    <row r="7" spans="1:10" ht="27" customHeight="1" x14ac:dyDescent="0.25">
      <c r="A7" s="506" t="s">
        <v>126</v>
      </c>
      <c r="B7" s="459"/>
      <c r="C7" s="507"/>
      <c r="D7" s="527" t="s">
        <v>247</v>
      </c>
      <c r="E7" s="518" t="s">
        <v>245</v>
      </c>
      <c r="F7" s="519"/>
      <c r="G7" s="519"/>
      <c r="H7" s="520"/>
      <c r="I7" s="527" t="s">
        <v>246</v>
      </c>
      <c r="J7" s="529" t="s">
        <v>22</v>
      </c>
    </row>
    <row r="8" spans="1:10" ht="27" customHeight="1" x14ac:dyDescent="0.25">
      <c r="A8" s="508"/>
      <c r="B8" s="460"/>
      <c r="C8" s="509"/>
      <c r="D8" s="528"/>
      <c r="E8" s="373" t="s">
        <v>18</v>
      </c>
      <c r="F8" s="374" t="s">
        <v>200</v>
      </c>
      <c r="G8" s="374" t="s">
        <v>203</v>
      </c>
      <c r="H8" s="375" t="s">
        <v>204</v>
      </c>
      <c r="I8" s="528"/>
      <c r="J8" s="530"/>
    </row>
    <row r="9" spans="1:10" s="246" customFormat="1" ht="27" customHeight="1" x14ac:dyDescent="0.25">
      <c r="A9" s="247" t="s">
        <v>173</v>
      </c>
      <c r="B9" s="93">
        <v>2</v>
      </c>
      <c r="C9" s="249" t="s">
        <v>13</v>
      </c>
      <c r="D9" s="371">
        <v>1525</v>
      </c>
      <c r="E9" s="372">
        <v>546</v>
      </c>
      <c r="F9" s="372">
        <v>542</v>
      </c>
      <c r="G9" s="372">
        <v>2</v>
      </c>
      <c r="H9" s="372">
        <v>2</v>
      </c>
      <c r="I9" s="372">
        <v>22</v>
      </c>
      <c r="J9" s="372">
        <v>957</v>
      </c>
    </row>
    <row r="10" spans="1:10" s="246" customFormat="1" ht="27" customHeight="1" x14ac:dyDescent="0.25">
      <c r="A10" s="248"/>
      <c r="B10" s="116"/>
      <c r="C10" s="248"/>
      <c r="D10" s="250"/>
      <c r="E10" s="250"/>
      <c r="F10" s="250"/>
      <c r="G10" s="250"/>
      <c r="H10" s="250"/>
      <c r="I10" s="250"/>
      <c r="J10" s="250"/>
    </row>
    <row r="11" spans="1:10" s="161" customFormat="1" ht="27" customHeight="1" x14ac:dyDescent="0.25">
      <c r="A11" s="506" t="s">
        <v>126</v>
      </c>
      <c r="B11" s="459"/>
      <c r="C11" s="507"/>
      <c r="D11" s="478" t="s">
        <v>293</v>
      </c>
      <c r="E11" s="521"/>
      <c r="F11" s="521"/>
      <c r="G11" s="521"/>
      <c r="H11" s="180"/>
      <c r="J11" s="254"/>
    </row>
    <row r="12" spans="1:10" s="161" customFormat="1" ht="27" customHeight="1" x14ac:dyDescent="0.25">
      <c r="A12" s="508"/>
      <c r="B12" s="460"/>
      <c r="C12" s="509"/>
      <c r="D12" s="522" t="s">
        <v>294</v>
      </c>
      <c r="E12" s="523"/>
      <c r="F12" s="524" t="s">
        <v>170</v>
      </c>
      <c r="G12" s="525"/>
      <c r="H12" s="180"/>
      <c r="J12" s="254"/>
    </row>
    <row r="13" spans="1:10" ht="27" customHeight="1" x14ac:dyDescent="0.25">
      <c r="A13" s="247" t="s">
        <v>173</v>
      </c>
      <c r="B13" s="93">
        <v>2</v>
      </c>
      <c r="C13" s="249" t="s">
        <v>13</v>
      </c>
      <c r="D13" s="510">
        <v>14</v>
      </c>
      <c r="E13" s="510"/>
      <c r="F13" s="445">
        <v>21</v>
      </c>
      <c r="G13" s="445"/>
    </row>
    <row r="14" spans="1:10" x14ac:dyDescent="0.25">
      <c r="G14" s="252" t="s">
        <v>105</v>
      </c>
    </row>
  </sheetData>
  <mergeCells count="16">
    <mergeCell ref="J3:J4"/>
    <mergeCell ref="A7:C8"/>
    <mergeCell ref="D7:D8"/>
    <mergeCell ref="I7:I8"/>
    <mergeCell ref="J7:J8"/>
    <mergeCell ref="D13:E13"/>
    <mergeCell ref="F13:G13"/>
    <mergeCell ref="A3:C4"/>
    <mergeCell ref="D3:D4"/>
    <mergeCell ref="I3:I4"/>
    <mergeCell ref="A11:C12"/>
    <mergeCell ref="E3:H3"/>
    <mergeCell ref="E7:H7"/>
    <mergeCell ref="D11:G11"/>
    <mergeCell ref="D12:E12"/>
    <mergeCell ref="F12:G12"/>
  </mergeCells>
  <phoneticPr fontId="2"/>
  <pageMargins left="0.70866141732283472" right="0.59055118110236227" top="0.78740157480314965" bottom="0.78740157480314965" header="0.31496062992125984" footer="0.31496062992125984"/>
  <pageSetup paperSize="9" scale="9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 fitToPage="1"/>
  </sheetPr>
  <dimension ref="A1:K17"/>
  <sheetViews>
    <sheetView showGridLines="0" zoomScaleSheetLayoutView="100" workbookViewId="0">
      <selection activeCell="L17" sqref="L17"/>
    </sheetView>
  </sheetViews>
  <sheetFormatPr defaultRowHeight="15" x14ac:dyDescent="0.25"/>
  <cols>
    <col min="1" max="3" width="4.75" style="110" customWidth="1"/>
    <col min="4" max="4" width="9.5" style="110" customWidth="1"/>
    <col min="5" max="10" width="8.5" style="110" customWidth="1"/>
    <col min="11" max="11" width="9.5" style="110" bestFit="1" customWidth="1"/>
    <col min="12" max="256" width="9" style="110" customWidth="1"/>
    <col min="257" max="257" width="4.625" style="110" customWidth="1"/>
    <col min="258" max="259" width="3.625" style="110" customWidth="1"/>
    <col min="260" max="260" width="8.875" style="110" customWidth="1"/>
    <col min="261" max="267" width="8.5" style="110" customWidth="1"/>
    <col min="268" max="512" width="9" style="110" customWidth="1"/>
    <col min="513" max="513" width="4.625" style="110" customWidth="1"/>
    <col min="514" max="515" width="3.625" style="110" customWidth="1"/>
    <col min="516" max="516" width="8.875" style="110" customWidth="1"/>
    <col min="517" max="523" width="8.5" style="110" customWidth="1"/>
    <col min="524" max="768" width="9" style="110" customWidth="1"/>
    <col min="769" max="769" width="4.625" style="110" customWidth="1"/>
    <col min="770" max="771" width="3.625" style="110" customWidth="1"/>
    <col min="772" max="772" width="8.875" style="110" customWidth="1"/>
    <col min="773" max="779" width="8.5" style="110" customWidth="1"/>
    <col min="780" max="1024" width="9" style="110" customWidth="1"/>
    <col min="1025" max="1025" width="4.625" style="110" customWidth="1"/>
    <col min="1026" max="1027" width="3.625" style="110" customWidth="1"/>
    <col min="1028" max="1028" width="8.875" style="110" customWidth="1"/>
    <col min="1029" max="1035" width="8.5" style="110" customWidth="1"/>
    <col min="1036" max="1280" width="9" style="110" customWidth="1"/>
    <col min="1281" max="1281" width="4.625" style="110" customWidth="1"/>
    <col min="1282" max="1283" width="3.625" style="110" customWidth="1"/>
    <col min="1284" max="1284" width="8.875" style="110" customWidth="1"/>
    <col min="1285" max="1291" width="8.5" style="110" customWidth="1"/>
    <col min="1292" max="1536" width="9" style="110" customWidth="1"/>
    <col min="1537" max="1537" width="4.625" style="110" customWidth="1"/>
    <col min="1538" max="1539" width="3.625" style="110" customWidth="1"/>
    <col min="1540" max="1540" width="8.875" style="110" customWidth="1"/>
    <col min="1541" max="1547" width="8.5" style="110" customWidth="1"/>
    <col min="1548" max="1792" width="9" style="110" customWidth="1"/>
    <col min="1793" max="1793" width="4.625" style="110" customWidth="1"/>
    <col min="1794" max="1795" width="3.625" style="110" customWidth="1"/>
    <col min="1796" max="1796" width="8.875" style="110" customWidth="1"/>
    <col min="1797" max="1803" width="8.5" style="110" customWidth="1"/>
    <col min="1804" max="2048" width="9" style="110" customWidth="1"/>
    <col min="2049" max="2049" width="4.625" style="110" customWidth="1"/>
    <col min="2050" max="2051" width="3.625" style="110" customWidth="1"/>
    <col min="2052" max="2052" width="8.875" style="110" customWidth="1"/>
    <col min="2053" max="2059" width="8.5" style="110" customWidth="1"/>
    <col min="2060" max="2304" width="9" style="110" customWidth="1"/>
    <col min="2305" max="2305" width="4.625" style="110" customWidth="1"/>
    <col min="2306" max="2307" width="3.625" style="110" customWidth="1"/>
    <col min="2308" max="2308" width="8.875" style="110" customWidth="1"/>
    <col min="2309" max="2315" width="8.5" style="110" customWidth="1"/>
    <col min="2316" max="2560" width="9" style="110" customWidth="1"/>
    <col min="2561" max="2561" width="4.625" style="110" customWidth="1"/>
    <col min="2562" max="2563" width="3.625" style="110" customWidth="1"/>
    <col min="2564" max="2564" width="8.875" style="110" customWidth="1"/>
    <col min="2565" max="2571" width="8.5" style="110" customWidth="1"/>
    <col min="2572" max="2816" width="9" style="110" customWidth="1"/>
    <col min="2817" max="2817" width="4.625" style="110" customWidth="1"/>
    <col min="2818" max="2819" width="3.625" style="110" customWidth="1"/>
    <col min="2820" max="2820" width="8.875" style="110" customWidth="1"/>
    <col min="2821" max="2827" width="8.5" style="110" customWidth="1"/>
    <col min="2828" max="3072" width="9" style="110" customWidth="1"/>
    <col min="3073" max="3073" width="4.625" style="110" customWidth="1"/>
    <col min="3074" max="3075" width="3.625" style="110" customWidth="1"/>
    <col min="3076" max="3076" width="8.875" style="110" customWidth="1"/>
    <col min="3077" max="3083" width="8.5" style="110" customWidth="1"/>
    <col min="3084" max="3328" width="9" style="110" customWidth="1"/>
    <col min="3329" max="3329" width="4.625" style="110" customWidth="1"/>
    <col min="3330" max="3331" width="3.625" style="110" customWidth="1"/>
    <col min="3332" max="3332" width="8.875" style="110" customWidth="1"/>
    <col min="3333" max="3339" width="8.5" style="110" customWidth="1"/>
    <col min="3340" max="3584" width="9" style="110" customWidth="1"/>
    <col min="3585" max="3585" width="4.625" style="110" customWidth="1"/>
    <col min="3586" max="3587" width="3.625" style="110" customWidth="1"/>
    <col min="3588" max="3588" width="8.875" style="110" customWidth="1"/>
    <col min="3589" max="3595" width="8.5" style="110" customWidth="1"/>
    <col min="3596" max="3840" width="9" style="110" customWidth="1"/>
    <col min="3841" max="3841" width="4.625" style="110" customWidth="1"/>
    <col min="3842" max="3843" width="3.625" style="110" customWidth="1"/>
    <col min="3844" max="3844" width="8.875" style="110" customWidth="1"/>
    <col min="3845" max="3851" width="8.5" style="110" customWidth="1"/>
    <col min="3852" max="4096" width="9" style="110" customWidth="1"/>
    <col min="4097" max="4097" width="4.625" style="110" customWidth="1"/>
    <col min="4098" max="4099" width="3.625" style="110" customWidth="1"/>
    <col min="4100" max="4100" width="8.875" style="110" customWidth="1"/>
    <col min="4101" max="4107" width="8.5" style="110" customWidth="1"/>
    <col min="4108" max="4352" width="9" style="110" customWidth="1"/>
    <col min="4353" max="4353" width="4.625" style="110" customWidth="1"/>
    <col min="4354" max="4355" width="3.625" style="110" customWidth="1"/>
    <col min="4356" max="4356" width="8.875" style="110" customWidth="1"/>
    <col min="4357" max="4363" width="8.5" style="110" customWidth="1"/>
    <col min="4364" max="4608" width="9" style="110" customWidth="1"/>
    <col min="4609" max="4609" width="4.625" style="110" customWidth="1"/>
    <col min="4610" max="4611" width="3.625" style="110" customWidth="1"/>
    <col min="4612" max="4612" width="8.875" style="110" customWidth="1"/>
    <col min="4613" max="4619" width="8.5" style="110" customWidth="1"/>
    <col min="4620" max="4864" width="9" style="110" customWidth="1"/>
    <col min="4865" max="4865" width="4.625" style="110" customWidth="1"/>
    <col min="4866" max="4867" width="3.625" style="110" customWidth="1"/>
    <col min="4868" max="4868" width="8.875" style="110" customWidth="1"/>
    <col min="4869" max="4875" width="8.5" style="110" customWidth="1"/>
    <col min="4876" max="5120" width="9" style="110" customWidth="1"/>
    <col min="5121" max="5121" width="4.625" style="110" customWidth="1"/>
    <col min="5122" max="5123" width="3.625" style="110" customWidth="1"/>
    <col min="5124" max="5124" width="8.875" style="110" customWidth="1"/>
    <col min="5125" max="5131" width="8.5" style="110" customWidth="1"/>
    <col min="5132" max="5376" width="9" style="110" customWidth="1"/>
    <col min="5377" max="5377" width="4.625" style="110" customWidth="1"/>
    <col min="5378" max="5379" width="3.625" style="110" customWidth="1"/>
    <col min="5380" max="5380" width="8.875" style="110" customWidth="1"/>
    <col min="5381" max="5387" width="8.5" style="110" customWidth="1"/>
    <col min="5388" max="5632" width="9" style="110" customWidth="1"/>
    <col min="5633" max="5633" width="4.625" style="110" customWidth="1"/>
    <col min="5634" max="5635" width="3.625" style="110" customWidth="1"/>
    <col min="5636" max="5636" width="8.875" style="110" customWidth="1"/>
    <col min="5637" max="5643" width="8.5" style="110" customWidth="1"/>
    <col min="5644" max="5888" width="9" style="110" customWidth="1"/>
    <col min="5889" max="5889" width="4.625" style="110" customWidth="1"/>
    <col min="5890" max="5891" width="3.625" style="110" customWidth="1"/>
    <col min="5892" max="5892" width="8.875" style="110" customWidth="1"/>
    <col min="5893" max="5899" width="8.5" style="110" customWidth="1"/>
    <col min="5900" max="6144" width="9" style="110" customWidth="1"/>
    <col min="6145" max="6145" width="4.625" style="110" customWidth="1"/>
    <col min="6146" max="6147" width="3.625" style="110" customWidth="1"/>
    <col min="6148" max="6148" width="8.875" style="110" customWidth="1"/>
    <col min="6149" max="6155" width="8.5" style="110" customWidth="1"/>
    <col min="6156" max="6400" width="9" style="110" customWidth="1"/>
    <col min="6401" max="6401" width="4.625" style="110" customWidth="1"/>
    <col min="6402" max="6403" width="3.625" style="110" customWidth="1"/>
    <col min="6404" max="6404" width="8.875" style="110" customWidth="1"/>
    <col min="6405" max="6411" width="8.5" style="110" customWidth="1"/>
    <col min="6412" max="6656" width="9" style="110" customWidth="1"/>
    <col min="6657" max="6657" width="4.625" style="110" customWidth="1"/>
    <col min="6658" max="6659" width="3.625" style="110" customWidth="1"/>
    <col min="6660" max="6660" width="8.875" style="110" customWidth="1"/>
    <col min="6661" max="6667" width="8.5" style="110" customWidth="1"/>
    <col min="6668" max="6912" width="9" style="110" customWidth="1"/>
    <col min="6913" max="6913" width="4.625" style="110" customWidth="1"/>
    <col min="6914" max="6915" width="3.625" style="110" customWidth="1"/>
    <col min="6916" max="6916" width="8.875" style="110" customWidth="1"/>
    <col min="6917" max="6923" width="8.5" style="110" customWidth="1"/>
    <col min="6924" max="7168" width="9" style="110" customWidth="1"/>
    <col min="7169" max="7169" width="4.625" style="110" customWidth="1"/>
    <col min="7170" max="7171" width="3.625" style="110" customWidth="1"/>
    <col min="7172" max="7172" width="8.875" style="110" customWidth="1"/>
    <col min="7173" max="7179" width="8.5" style="110" customWidth="1"/>
    <col min="7180" max="7424" width="9" style="110" customWidth="1"/>
    <col min="7425" max="7425" width="4.625" style="110" customWidth="1"/>
    <col min="7426" max="7427" width="3.625" style="110" customWidth="1"/>
    <col min="7428" max="7428" width="8.875" style="110" customWidth="1"/>
    <col min="7429" max="7435" width="8.5" style="110" customWidth="1"/>
    <col min="7436" max="7680" width="9" style="110" customWidth="1"/>
    <col min="7681" max="7681" width="4.625" style="110" customWidth="1"/>
    <col min="7682" max="7683" width="3.625" style="110" customWidth="1"/>
    <col min="7684" max="7684" width="8.875" style="110" customWidth="1"/>
    <col min="7685" max="7691" width="8.5" style="110" customWidth="1"/>
    <col min="7692" max="7936" width="9" style="110" customWidth="1"/>
    <col min="7937" max="7937" width="4.625" style="110" customWidth="1"/>
    <col min="7938" max="7939" width="3.625" style="110" customWidth="1"/>
    <col min="7940" max="7940" width="8.875" style="110" customWidth="1"/>
    <col min="7941" max="7947" width="8.5" style="110" customWidth="1"/>
    <col min="7948" max="8192" width="9" style="110" customWidth="1"/>
    <col min="8193" max="8193" width="4.625" style="110" customWidth="1"/>
    <col min="8194" max="8195" width="3.625" style="110" customWidth="1"/>
    <col min="8196" max="8196" width="8.875" style="110" customWidth="1"/>
    <col min="8197" max="8203" width="8.5" style="110" customWidth="1"/>
    <col min="8204" max="8448" width="9" style="110" customWidth="1"/>
    <col min="8449" max="8449" width="4.625" style="110" customWidth="1"/>
    <col min="8450" max="8451" width="3.625" style="110" customWidth="1"/>
    <col min="8452" max="8452" width="8.875" style="110" customWidth="1"/>
    <col min="8453" max="8459" width="8.5" style="110" customWidth="1"/>
    <col min="8460" max="8704" width="9" style="110" customWidth="1"/>
    <col min="8705" max="8705" width="4.625" style="110" customWidth="1"/>
    <col min="8706" max="8707" width="3.625" style="110" customWidth="1"/>
    <col min="8708" max="8708" width="8.875" style="110" customWidth="1"/>
    <col min="8709" max="8715" width="8.5" style="110" customWidth="1"/>
    <col min="8716" max="8960" width="9" style="110" customWidth="1"/>
    <col min="8961" max="8961" width="4.625" style="110" customWidth="1"/>
    <col min="8962" max="8963" width="3.625" style="110" customWidth="1"/>
    <col min="8964" max="8964" width="8.875" style="110" customWidth="1"/>
    <col min="8965" max="8971" width="8.5" style="110" customWidth="1"/>
    <col min="8972" max="9216" width="9" style="110" customWidth="1"/>
    <col min="9217" max="9217" width="4.625" style="110" customWidth="1"/>
    <col min="9218" max="9219" width="3.625" style="110" customWidth="1"/>
    <col min="9220" max="9220" width="8.875" style="110" customWidth="1"/>
    <col min="9221" max="9227" width="8.5" style="110" customWidth="1"/>
    <col min="9228" max="9472" width="9" style="110" customWidth="1"/>
    <col min="9473" max="9473" width="4.625" style="110" customWidth="1"/>
    <col min="9474" max="9475" width="3.625" style="110" customWidth="1"/>
    <col min="9476" max="9476" width="8.875" style="110" customWidth="1"/>
    <col min="9477" max="9483" width="8.5" style="110" customWidth="1"/>
    <col min="9484" max="9728" width="9" style="110" customWidth="1"/>
    <col min="9729" max="9729" width="4.625" style="110" customWidth="1"/>
    <col min="9730" max="9731" width="3.625" style="110" customWidth="1"/>
    <col min="9732" max="9732" width="8.875" style="110" customWidth="1"/>
    <col min="9733" max="9739" width="8.5" style="110" customWidth="1"/>
    <col min="9740" max="9984" width="9" style="110" customWidth="1"/>
    <col min="9985" max="9985" width="4.625" style="110" customWidth="1"/>
    <col min="9986" max="9987" width="3.625" style="110" customWidth="1"/>
    <col min="9988" max="9988" width="8.875" style="110" customWidth="1"/>
    <col min="9989" max="9995" width="8.5" style="110" customWidth="1"/>
    <col min="9996" max="10240" width="9" style="110" customWidth="1"/>
    <col min="10241" max="10241" width="4.625" style="110" customWidth="1"/>
    <col min="10242" max="10243" width="3.625" style="110" customWidth="1"/>
    <col min="10244" max="10244" width="8.875" style="110" customWidth="1"/>
    <col min="10245" max="10251" width="8.5" style="110" customWidth="1"/>
    <col min="10252" max="10496" width="9" style="110" customWidth="1"/>
    <col min="10497" max="10497" width="4.625" style="110" customWidth="1"/>
    <col min="10498" max="10499" width="3.625" style="110" customWidth="1"/>
    <col min="10500" max="10500" width="8.875" style="110" customWidth="1"/>
    <col min="10501" max="10507" width="8.5" style="110" customWidth="1"/>
    <col min="10508" max="10752" width="9" style="110" customWidth="1"/>
    <col min="10753" max="10753" width="4.625" style="110" customWidth="1"/>
    <col min="10754" max="10755" width="3.625" style="110" customWidth="1"/>
    <col min="10756" max="10756" width="8.875" style="110" customWidth="1"/>
    <col min="10757" max="10763" width="8.5" style="110" customWidth="1"/>
    <col min="10764" max="11008" width="9" style="110" customWidth="1"/>
    <col min="11009" max="11009" width="4.625" style="110" customWidth="1"/>
    <col min="11010" max="11011" width="3.625" style="110" customWidth="1"/>
    <col min="11012" max="11012" width="8.875" style="110" customWidth="1"/>
    <col min="11013" max="11019" width="8.5" style="110" customWidth="1"/>
    <col min="11020" max="11264" width="9" style="110" customWidth="1"/>
    <col min="11265" max="11265" width="4.625" style="110" customWidth="1"/>
    <col min="11266" max="11267" width="3.625" style="110" customWidth="1"/>
    <col min="11268" max="11268" width="8.875" style="110" customWidth="1"/>
    <col min="11269" max="11275" width="8.5" style="110" customWidth="1"/>
    <col min="11276" max="11520" width="9" style="110" customWidth="1"/>
    <col min="11521" max="11521" width="4.625" style="110" customWidth="1"/>
    <col min="11522" max="11523" width="3.625" style="110" customWidth="1"/>
    <col min="11524" max="11524" width="8.875" style="110" customWidth="1"/>
    <col min="11525" max="11531" width="8.5" style="110" customWidth="1"/>
    <col min="11532" max="11776" width="9" style="110" customWidth="1"/>
    <col min="11777" max="11777" width="4.625" style="110" customWidth="1"/>
    <col min="11778" max="11779" width="3.625" style="110" customWidth="1"/>
    <col min="11780" max="11780" width="8.875" style="110" customWidth="1"/>
    <col min="11781" max="11787" width="8.5" style="110" customWidth="1"/>
    <col min="11788" max="12032" width="9" style="110" customWidth="1"/>
    <col min="12033" max="12033" width="4.625" style="110" customWidth="1"/>
    <col min="12034" max="12035" width="3.625" style="110" customWidth="1"/>
    <col min="12036" max="12036" width="8.875" style="110" customWidth="1"/>
    <col min="12037" max="12043" width="8.5" style="110" customWidth="1"/>
    <col min="12044" max="12288" width="9" style="110" customWidth="1"/>
    <col min="12289" max="12289" width="4.625" style="110" customWidth="1"/>
    <col min="12290" max="12291" width="3.625" style="110" customWidth="1"/>
    <col min="12292" max="12292" width="8.875" style="110" customWidth="1"/>
    <col min="12293" max="12299" width="8.5" style="110" customWidth="1"/>
    <col min="12300" max="12544" width="9" style="110" customWidth="1"/>
    <col min="12545" max="12545" width="4.625" style="110" customWidth="1"/>
    <col min="12546" max="12547" width="3.625" style="110" customWidth="1"/>
    <col min="12548" max="12548" width="8.875" style="110" customWidth="1"/>
    <col min="12549" max="12555" width="8.5" style="110" customWidth="1"/>
    <col min="12556" max="12800" width="9" style="110" customWidth="1"/>
    <col min="12801" max="12801" width="4.625" style="110" customWidth="1"/>
    <col min="12802" max="12803" width="3.625" style="110" customWidth="1"/>
    <col min="12804" max="12804" width="8.875" style="110" customWidth="1"/>
    <col min="12805" max="12811" width="8.5" style="110" customWidth="1"/>
    <col min="12812" max="13056" width="9" style="110" customWidth="1"/>
    <col min="13057" max="13057" width="4.625" style="110" customWidth="1"/>
    <col min="13058" max="13059" width="3.625" style="110" customWidth="1"/>
    <col min="13060" max="13060" width="8.875" style="110" customWidth="1"/>
    <col min="13061" max="13067" width="8.5" style="110" customWidth="1"/>
    <col min="13068" max="13312" width="9" style="110" customWidth="1"/>
    <col min="13313" max="13313" width="4.625" style="110" customWidth="1"/>
    <col min="13314" max="13315" width="3.625" style="110" customWidth="1"/>
    <col min="13316" max="13316" width="8.875" style="110" customWidth="1"/>
    <col min="13317" max="13323" width="8.5" style="110" customWidth="1"/>
    <col min="13324" max="13568" width="9" style="110" customWidth="1"/>
    <col min="13569" max="13569" width="4.625" style="110" customWidth="1"/>
    <col min="13570" max="13571" width="3.625" style="110" customWidth="1"/>
    <col min="13572" max="13572" width="8.875" style="110" customWidth="1"/>
    <col min="13573" max="13579" width="8.5" style="110" customWidth="1"/>
    <col min="13580" max="13824" width="9" style="110" customWidth="1"/>
    <col min="13825" max="13825" width="4.625" style="110" customWidth="1"/>
    <col min="13826" max="13827" width="3.625" style="110" customWidth="1"/>
    <col min="13828" max="13828" width="8.875" style="110" customWidth="1"/>
    <col min="13829" max="13835" width="8.5" style="110" customWidth="1"/>
    <col min="13836" max="14080" width="9" style="110" customWidth="1"/>
    <col min="14081" max="14081" width="4.625" style="110" customWidth="1"/>
    <col min="14082" max="14083" width="3.625" style="110" customWidth="1"/>
    <col min="14084" max="14084" width="8.875" style="110" customWidth="1"/>
    <col min="14085" max="14091" width="8.5" style="110" customWidth="1"/>
    <col min="14092" max="14336" width="9" style="110" customWidth="1"/>
    <col min="14337" max="14337" width="4.625" style="110" customWidth="1"/>
    <col min="14338" max="14339" width="3.625" style="110" customWidth="1"/>
    <col min="14340" max="14340" width="8.875" style="110" customWidth="1"/>
    <col min="14341" max="14347" width="8.5" style="110" customWidth="1"/>
    <col min="14348" max="14592" width="9" style="110" customWidth="1"/>
    <col min="14593" max="14593" width="4.625" style="110" customWidth="1"/>
    <col min="14594" max="14595" width="3.625" style="110" customWidth="1"/>
    <col min="14596" max="14596" width="8.875" style="110" customWidth="1"/>
    <col min="14597" max="14603" width="8.5" style="110" customWidth="1"/>
    <col min="14604" max="14848" width="9" style="110" customWidth="1"/>
    <col min="14849" max="14849" width="4.625" style="110" customWidth="1"/>
    <col min="14850" max="14851" width="3.625" style="110" customWidth="1"/>
    <col min="14852" max="14852" width="8.875" style="110" customWidth="1"/>
    <col min="14853" max="14859" width="8.5" style="110" customWidth="1"/>
    <col min="14860" max="15104" width="9" style="110" customWidth="1"/>
    <col min="15105" max="15105" width="4.625" style="110" customWidth="1"/>
    <col min="15106" max="15107" width="3.625" style="110" customWidth="1"/>
    <col min="15108" max="15108" width="8.875" style="110" customWidth="1"/>
    <col min="15109" max="15115" width="8.5" style="110" customWidth="1"/>
    <col min="15116" max="15360" width="9" style="110" customWidth="1"/>
    <col min="15361" max="15361" width="4.625" style="110" customWidth="1"/>
    <col min="15362" max="15363" width="3.625" style="110" customWidth="1"/>
    <col min="15364" max="15364" width="8.875" style="110" customWidth="1"/>
    <col min="15365" max="15371" width="8.5" style="110" customWidth="1"/>
    <col min="15372" max="15616" width="9" style="110" customWidth="1"/>
    <col min="15617" max="15617" width="4.625" style="110" customWidth="1"/>
    <col min="15618" max="15619" width="3.625" style="110" customWidth="1"/>
    <col min="15620" max="15620" width="8.875" style="110" customWidth="1"/>
    <col min="15621" max="15627" width="8.5" style="110" customWidth="1"/>
    <col min="15628" max="15872" width="9" style="110" customWidth="1"/>
    <col min="15873" max="15873" width="4.625" style="110" customWidth="1"/>
    <col min="15874" max="15875" width="3.625" style="110" customWidth="1"/>
    <col min="15876" max="15876" width="8.875" style="110" customWidth="1"/>
    <col min="15877" max="15883" width="8.5" style="110" customWidth="1"/>
    <col min="15884" max="16128" width="9" style="110" customWidth="1"/>
    <col min="16129" max="16129" width="4.625" style="110" customWidth="1"/>
    <col min="16130" max="16131" width="3.625" style="110" customWidth="1"/>
    <col min="16132" max="16132" width="8.875" style="110" customWidth="1"/>
    <col min="16133" max="16139" width="8.5" style="110" customWidth="1"/>
    <col min="16140" max="16384" width="9" style="110" customWidth="1"/>
  </cols>
  <sheetData>
    <row r="1" spans="1:11" s="103" customFormat="1" ht="18" customHeight="1" x14ac:dyDescent="0.25">
      <c r="A1" s="540" t="s">
        <v>130</v>
      </c>
      <c r="B1" s="540"/>
      <c r="C1" s="540"/>
      <c r="D1" s="540"/>
    </row>
    <row r="2" spans="1:11" ht="18" customHeight="1" x14ac:dyDescent="0.25">
      <c r="A2" s="132"/>
      <c r="B2" s="132"/>
      <c r="C2" s="132"/>
      <c r="D2" s="132"/>
      <c r="E2" s="284"/>
      <c r="F2" s="284"/>
      <c r="G2" s="284"/>
      <c r="H2" s="284"/>
      <c r="I2" s="284"/>
      <c r="J2" s="541" t="s">
        <v>40</v>
      </c>
      <c r="K2" s="541"/>
    </row>
    <row r="3" spans="1:11" ht="21" customHeight="1" x14ac:dyDescent="0.25">
      <c r="A3" s="532" t="s">
        <v>126</v>
      </c>
      <c r="B3" s="533"/>
      <c r="C3" s="534"/>
      <c r="D3" s="538" t="s">
        <v>131</v>
      </c>
      <c r="E3" s="542" t="s">
        <v>133</v>
      </c>
      <c r="F3" s="543"/>
      <c r="G3" s="543"/>
      <c r="H3" s="543"/>
      <c r="I3" s="543"/>
      <c r="J3" s="543"/>
      <c r="K3" s="544"/>
    </row>
    <row r="4" spans="1:11" ht="27" x14ac:dyDescent="0.25">
      <c r="A4" s="535"/>
      <c r="B4" s="536"/>
      <c r="C4" s="537"/>
      <c r="D4" s="539"/>
      <c r="E4" s="285" t="s">
        <v>267</v>
      </c>
      <c r="F4" s="286" t="s">
        <v>135</v>
      </c>
      <c r="G4" s="286" t="s">
        <v>137</v>
      </c>
      <c r="H4" s="286" t="s">
        <v>171</v>
      </c>
      <c r="I4" s="286" t="s">
        <v>138</v>
      </c>
      <c r="J4" s="286" t="s">
        <v>214</v>
      </c>
      <c r="K4" s="287" t="s">
        <v>139</v>
      </c>
    </row>
    <row r="5" spans="1:11" s="161" customFormat="1" ht="26.45" customHeight="1" x14ac:dyDescent="0.25">
      <c r="A5" s="288" t="s">
        <v>173</v>
      </c>
      <c r="B5" s="288" t="s">
        <v>172</v>
      </c>
      <c r="C5" s="289" t="s">
        <v>13</v>
      </c>
      <c r="D5" s="290">
        <v>91783</v>
      </c>
      <c r="E5" s="291">
        <v>2176</v>
      </c>
      <c r="F5" s="291">
        <v>1109</v>
      </c>
      <c r="G5" s="291">
        <v>16840</v>
      </c>
      <c r="H5" s="291">
        <v>2943</v>
      </c>
      <c r="I5" s="292" t="s">
        <v>32</v>
      </c>
      <c r="J5" s="291">
        <v>1449</v>
      </c>
      <c r="K5" s="291">
        <v>67267</v>
      </c>
    </row>
    <row r="6" spans="1:11" s="161" customFormat="1" ht="26.45" customHeight="1" x14ac:dyDescent="0.25">
      <c r="A6" s="288"/>
      <c r="B6" s="288">
        <v>2</v>
      </c>
      <c r="C6" s="289"/>
      <c r="D6" s="290">
        <f>SUM(E6:K6)</f>
        <v>99657.709999999992</v>
      </c>
      <c r="E6" s="291">
        <v>1559.8</v>
      </c>
      <c r="F6" s="291">
        <v>568.42999999999995</v>
      </c>
      <c r="G6" s="291">
        <v>13215.78</v>
      </c>
      <c r="H6" s="291">
        <v>565.97</v>
      </c>
      <c r="I6" s="292" t="s">
        <v>32</v>
      </c>
      <c r="J6" s="291">
        <v>2370</v>
      </c>
      <c r="K6" s="291">
        <v>81377.73</v>
      </c>
    </row>
    <row r="7" spans="1:11" s="161" customFormat="1" ht="26.45" customHeight="1" x14ac:dyDescent="0.25">
      <c r="A7" s="284"/>
      <c r="B7" s="288">
        <v>3</v>
      </c>
      <c r="C7" s="255"/>
      <c r="D7" s="290">
        <f>SUM(E7:K7)</f>
        <v>111271</v>
      </c>
      <c r="E7" s="291">
        <v>1391</v>
      </c>
      <c r="F7" s="291">
        <v>1373</v>
      </c>
      <c r="G7" s="291">
        <v>20259</v>
      </c>
      <c r="H7" s="291">
        <v>1795</v>
      </c>
      <c r="I7" s="292" t="s">
        <v>32</v>
      </c>
      <c r="J7" s="291">
        <v>524</v>
      </c>
      <c r="K7" s="291">
        <v>85929</v>
      </c>
    </row>
    <row r="8" spans="1:11" s="161" customFormat="1" ht="26.45" customHeight="1" x14ac:dyDescent="0.25">
      <c r="A8" s="288"/>
      <c r="B8" s="288">
        <v>4</v>
      </c>
      <c r="C8" s="289"/>
      <c r="D8" s="290">
        <f>SUM(E8:K8)</f>
        <v>118097</v>
      </c>
      <c r="E8" s="291">
        <v>4766</v>
      </c>
      <c r="F8" s="291">
        <v>1432</v>
      </c>
      <c r="G8" s="291">
        <v>12606</v>
      </c>
      <c r="H8" s="291">
        <v>1099</v>
      </c>
      <c r="I8" s="292" t="s">
        <v>32</v>
      </c>
      <c r="J8" s="292" t="s">
        <v>279</v>
      </c>
      <c r="K8" s="291">
        <v>98194</v>
      </c>
    </row>
    <row r="9" spans="1:11" ht="26.45" customHeight="1" x14ac:dyDescent="0.25">
      <c r="A9" s="288"/>
      <c r="B9" s="288">
        <v>5</v>
      </c>
      <c r="C9" s="289"/>
      <c r="D9" s="290">
        <f>SUM(E9:K9)</f>
        <v>113020</v>
      </c>
      <c r="E9" s="128">
        <v>3310</v>
      </c>
      <c r="F9" s="128">
        <v>744</v>
      </c>
      <c r="G9" s="128">
        <v>13081</v>
      </c>
      <c r="H9" s="128">
        <v>2176</v>
      </c>
      <c r="I9" s="263" t="s">
        <v>279</v>
      </c>
      <c r="J9" s="263">
        <v>7680</v>
      </c>
      <c r="K9" s="128">
        <v>86029</v>
      </c>
    </row>
    <row r="10" spans="1:11" s="246" customFormat="1" ht="26.45" customHeight="1" x14ac:dyDescent="0.25">
      <c r="A10" s="545" t="s">
        <v>278</v>
      </c>
      <c r="B10" s="545"/>
      <c r="C10" s="546"/>
      <c r="D10" s="293">
        <f t="shared" ref="D10:K10" si="0">D9-D8</f>
        <v>-5077</v>
      </c>
      <c r="E10" s="294">
        <f t="shared" si="0"/>
        <v>-1456</v>
      </c>
      <c r="F10" s="294">
        <f t="shared" si="0"/>
        <v>-688</v>
      </c>
      <c r="G10" s="294">
        <f t="shared" si="0"/>
        <v>475</v>
      </c>
      <c r="H10" s="294">
        <f t="shared" si="0"/>
        <v>1077</v>
      </c>
      <c r="I10" s="296" t="s">
        <v>279</v>
      </c>
      <c r="J10" s="296" t="s">
        <v>279</v>
      </c>
      <c r="K10" s="294">
        <f t="shared" si="0"/>
        <v>-12165</v>
      </c>
    </row>
    <row r="11" spans="1:11" s="161" customFormat="1" ht="18" customHeight="1" x14ac:dyDescent="0.25">
      <c r="A11" s="295"/>
      <c r="B11" s="288"/>
      <c r="C11" s="295"/>
      <c r="D11" s="291"/>
      <c r="E11" s="291"/>
      <c r="F11" s="291"/>
      <c r="G11" s="291"/>
      <c r="H11" s="291"/>
      <c r="I11" s="291"/>
      <c r="J11" s="547" t="s">
        <v>140</v>
      </c>
      <c r="K11" s="547"/>
    </row>
    <row r="12" spans="1:11" x14ac:dyDescent="0.25">
      <c r="J12" s="531"/>
      <c r="K12" s="531"/>
    </row>
    <row r="17" spans="5:5" x14ac:dyDescent="0.25">
      <c r="E17" s="110" t="s">
        <v>14</v>
      </c>
    </row>
  </sheetData>
  <mergeCells count="8">
    <mergeCell ref="J12:K12"/>
    <mergeCell ref="A3:C4"/>
    <mergeCell ref="D3:D4"/>
    <mergeCell ref="A1:D1"/>
    <mergeCell ref="J2:K2"/>
    <mergeCell ref="E3:K3"/>
    <mergeCell ref="A10:C10"/>
    <mergeCell ref="J11:K11"/>
  </mergeCells>
  <phoneticPr fontId="2"/>
  <pageMargins left="0.70866141732283472" right="0.59055118110236227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4"/>
  <sheetViews>
    <sheetView showGridLines="0" tabSelected="1" workbookViewId="0">
      <selection activeCell="D11" sqref="D11"/>
    </sheetView>
  </sheetViews>
  <sheetFormatPr defaultColWidth="8.875" defaultRowHeight="15" x14ac:dyDescent="0.15"/>
  <cols>
    <col min="1" max="3" width="5.75" style="15" customWidth="1"/>
    <col min="4" max="14" width="7.75" style="15" customWidth="1"/>
    <col min="15" max="16384" width="8.875" style="15"/>
  </cols>
  <sheetData>
    <row r="1" spans="1:14" s="16" customFormat="1" ht="18" customHeight="1" x14ac:dyDescent="0.25">
      <c r="A1" s="17" t="s">
        <v>185</v>
      </c>
      <c r="C1" s="30"/>
      <c r="D1" s="35"/>
      <c r="E1" s="35"/>
      <c r="F1" s="30"/>
      <c r="G1" s="30"/>
      <c r="H1" s="35"/>
      <c r="I1" s="30"/>
      <c r="J1" s="30"/>
      <c r="K1" s="30"/>
      <c r="L1" s="30"/>
      <c r="M1" s="30"/>
      <c r="N1" s="30"/>
    </row>
    <row r="2" spans="1:14" ht="18" customHeight="1" x14ac:dyDescent="0.25">
      <c r="A2" s="18"/>
      <c r="B2" s="18"/>
      <c r="C2" s="18"/>
      <c r="D2" s="411"/>
      <c r="E2" s="411"/>
      <c r="F2" s="411"/>
      <c r="G2" s="25"/>
      <c r="H2" s="36"/>
      <c r="I2" s="25"/>
      <c r="J2" s="25"/>
      <c r="K2" s="25"/>
      <c r="L2" s="25"/>
      <c r="M2" s="25"/>
      <c r="N2" s="89" t="s">
        <v>202</v>
      </c>
    </row>
    <row r="3" spans="1:14" ht="7.15" customHeight="1" x14ac:dyDescent="0.15">
      <c r="A3" s="419" t="s">
        <v>244</v>
      </c>
      <c r="B3" s="419"/>
      <c r="C3" s="420"/>
      <c r="D3" s="425" t="s">
        <v>165</v>
      </c>
      <c r="E3" s="428" t="s">
        <v>184</v>
      </c>
      <c r="F3" s="52"/>
      <c r="G3" s="428" t="s">
        <v>183</v>
      </c>
      <c r="H3" s="19"/>
      <c r="I3" s="65"/>
      <c r="J3" s="65"/>
      <c r="K3" s="65"/>
      <c r="L3" s="65"/>
      <c r="M3" s="65"/>
      <c r="N3" s="65"/>
    </row>
    <row r="4" spans="1:14" ht="7.15" customHeight="1" x14ac:dyDescent="0.15">
      <c r="A4" s="421"/>
      <c r="B4" s="421"/>
      <c r="C4" s="422"/>
      <c r="D4" s="426"/>
      <c r="E4" s="429"/>
      <c r="F4" s="431" t="s">
        <v>180</v>
      </c>
      <c r="G4" s="429"/>
      <c r="H4" s="431" t="s">
        <v>180</v>
      </c>
      <c r="I4" s="433" t="s">
        <v>182</v>
      </c>
      <c r="J4" s="72"/>
      <c r="K4" s="428" t="s">
        <v>159</v>
      </c>
      <c r="L4" s="85"/>
      <c r="M4" s="428" t="s">
        <v>181</v>
      </c>
      <c r="N4" s="52"/>
    </row>
    <row r="5" spans="1:14" ht="23.45" customHeight="1" x14ac:dyDescent="0.15">
      <c r="A5" s="423"/>
      <c r="B5" s="423"/>
      <c r="C5" s="424"/>
      <c r="D5" s="427"/>
      <c r="E5" s="430"/>
      <c r="F5" s="432"/>
      <c r="G5" s="430"/>
      <c r="H5" s="432"/>
      <c r="I5" s="434"/>
      <c r="J5" s="73" t="s">
        <v>180</v>
      </c>
      <c r="K5" s="430"/>
      <c r="L5" s="73" t="s">
        <v>180</v>
      </c>
      <c r="M5" s="430"/>
      <c r="N5" s="90" t="s">
        <v>180</v>
      </c>
    </row>
    <row r="6" spans="1:14" ht="27" customHeight="1" x14ac:dyDescent="0.15">
      <c r="A6" s="21" t="s">
        <v>16</v>
      </c>
      <c r="B6" s="26">
        <v>17</v>
      </c>
      <c r="C6" s="31" t="s">
        <v>13</v>
      </c>
      <c r="D6" s="37">
        <v>5967</v>
      </c>
      <c r="E6" s="45">
        <v>2280</v>
      </c>
      <c r="F6" s="54">
        <v>38.21015585721468</v>
      </c>
      <c r="G6" s="45">
        <v>3687</v>
      </c>
      <c r="H6" s="59">
        <f t="shared" ref="H6:H29" si="0">G6/D6*100</f>
        <v>61.78984414278532</v>
      </c>
      <c r="I6" s="66">
        <v>947</v>
      </c>
      <c r="J6" s="74">
        <v>25.684838622186057</v>
      </c>
      <c r="K6" s="80">
        <v>159</v>
      </c>
      <c r="L6" s="59">
        <v>4.3124491456468679</v>
      </c>
      <c r="M6" s="66">
        <v>2581</v>
      </c>
      <c r="N6" s="74">
        <v>70.00271223216707</v>
      </c>
    </row>
    <row r="7" spans="1:14" ht="27" customHeight="1" x14ac:dyDescent="0.15">
      <c r="A7" s="22"/>
      <c r="B7" s="27">
        <v>22</v>
      </c>
      <c r="C7" s="32"/>
      <c r="D7" s="38">
        <v>5471</v>
      </c>
      <c r="E7" s="46">
        <v>2320</v>
      </c>
      <c r="F7" s="55">
        <v>42.405410345457867</v>
      </c>
      <c r="G7" s="46">
        <v>3151</v>
      </c>
      <c r="H7" s="60">
        <f t="shared" si="0"/>
        <v>57.594589654542126</v>
      </c>
      <c r="I7" s="67">
        <v>1015</v>
      </c>
      <c r="J7" s="75">
        <v>32.211996191685174</v>
      </c>
      <c r="K7" s="46">
        <v>94</v>
      </c>
      <c r="L7" s="60">
        <v>2.9831799428752777</v>
      </c>
      <c r="M7" s="67">
        <v>2042</v>
      </c>
      <c r="N7" s="75">
        <v>55.383780851640893</v>
      </c>
    </row>
    <row r="8" spans="1:14" ht="27" customHeight="1" x14ac:dyDescent="0.15">
      <c r="A8" s="22"/>
      <c r="B8" s="27">
        <v>27</v>
      </c>
      <c r="C8" s="32"/>
      <c r="D8" s="38">
        <v>4566</v>
      </c>
      <c r="E8" s="46">
        <v>2019</v>
      </c>
      <c r="F8" s="55">
        <v>44.218134034165573</v>
      </c>
      <c r="G8" s="46">
        <v>2547</v>
      </c>
      <c r="H8" s="60">
        <f t="shared" si="0"/>
        <v>55.781865965834434</v>
      </c>
      <c r="I8" s="67">
        <v>919</v>
      </c>
      <c r="J8" s="75">
        <v>36.081664703572827</v>
      </c>
      <c r="K8" s="46">
        <v>153</v>
      </c>
      <c r="L8" s="60">
        <v>6.0070671378091873</v>
      </c>
      <c r="M8" s="67">
        <v>1475</v>
      </c>
      <c r="N8" s="75">
        <v>40.005424464334148</v>
      </c>
    </row>
    <row r="9" spans="1:14" ht="27" customHeight="1" x14ac:dyDescent="0.15">
      <c r="A9" s="23" t="s">
        <v>173</v>
      </c>
      <c r="B9" s="28">
        <v>2</v>
      </c>
      <c r="C9" s="33" t="s">
        <v>13</v>
      </c>
      <c r="D9" s="39">
        <v>3742</v>
      </c>
      <c r="E9" s="47">
        <v>1746</v>
      </c>
      <c r="F9" s="56">
        <f t="shared" ref="F9:F34" si="1">E9/D9*100</f>
        <v>46.659540352752536</v>
      </c>
      <c r="G9" s="47">
        <v>1996</v>
      </c>
      <c r="H9" s="61">
        <f t="shared" si="0"/>
        <v>53.340459647247464</v>
      </c>
      <c r="I9" s="68" t="s">
        <v>32</v>
      </c>
      <c r="J9" s="76" t="s">
        <v>32</v>
      </c>
      <c r="K9" s="81" t="s">
        <v>32</v>
      </c>
      <c r="L9" s="86" t="s">
        <v>32</v>
      </c>
      <c r="M9" s="68" t="s">
        <v>32</v>
      </c>
      <c r="N9" s="76" t="s">
        <v>32</v>
      </c>
    </row>
    <row r="10" spans="1:14" ht="27" customHeight="1" x14ac:dyDescent="0.15">
      <c r="A10" s="412" t="s">
        <v>205</v>
      </c>
      <c r="B10" s="412"/>
      <c r="C10" s="413"/>
      <c r="D10" s="40">
        <f>SUM(D11:D19)</f>
        <v>1778</v>
      </c>
      <c r="E10" s="48">
        <f>SUM(E11:E19)</f>
        <v>800</v>
      </c>
      <c r="F10" s="57">
        <f t="shared" si="1"/>
        <v>44.994375703037122</v>
      </c>
      <c r="G10" s="48">
        <f>SUM(G11:G19)</f>
        <v>978</v>
      </c>
      <c r="H10" s="62">
        <f t="shared" si="0"/>
        <v>55.005624296962885</v>
      </c>
      <c r="I10" s="69" t="s">
        <v>32</v>
      </c>
      <c r="J10" s="77" t="s">
        <v>32</v>
      </c>
      <c r="K10" s="82" t="s">
        <v>32</v>
      </c>
      <c r="L10" s="87" t="s">
        <v>32</v>
      </c>
      <c r="M10" s="69" t="s">
        <v>32</v>
      </c>
      <c r="N10" s="77" t="s">
        <v>32</v>
      </c>
    </row>
    <row r="11" spans="1:14" ht="27" customHeight="1" x14ac:dyDescent="0.15">
      <c r="A11" s="414" t="s">
        <v>12</v>
      </c>
      <c r="B11" s="414"/>
      <c r="C11" s="415"/>
      <c r="D11" s="38">
        <v>35</v>
      </c>
      <c r="E11" s="46">
        <v>28</v>
      </c>
      <c r="F11" s="55">
        <f t="shared" si="1"/>
        <v>80</v>
      </c>
      <c r="G11" s="46">
        <v>7</v>
      </c>
      <c r="H11" s="63">
        <f t="shared" si="0"/>
        <v>20</v>
      </c>
      <c r="I11" s="70" t="s">
        <v>32</v>
      </c>
      <c r="J11" s="78" t="s">
        <v>32</v>
      </c>
      <c r="K11" s="83" t="s">
        <v>32</v>
      </c>
      <c r="L11" s="63" t="s">
        <v>32</v>
      </c>
      <c r="M11" s="70" t="s">
        <v>32</v>
      </c>
      <c r="N11" s="78" t="s">
        <v>32</v>
      </c>
    </row>
    <row r="12" spans="1:14" ht="27" customHeight="1" x14ac:dyDescent="0.15">
      <c r="A12" s="414" t="s">
        <v>7</v>
      </c>
      <c r="B12" s="414"/>
      <c r="C12" s="415"/>
      <c r="D12" s="38">
        <v>275</v>
      </c>
      <c r="E12" s="46">
        <v>104</v>
      </c>
      <c r="F12" s="55">
        <f t="shared" si="1"/>
        <v>37.81818181818182</v>
      </c>
      <c r="G12" s="46">
        <v>171</v>
      </c>
      <c r="H12" s="63">
        <f t="shared" si="0"/>
        <v>62.18181818181818</v>
      </c>
      <c r="I12" s="70" t="s">
        <v>32</v>
      </c>
      <c r="J12" s="78" t="s">
        <v>32</v>
      </c>
      <c r="K12" s="83" t="s">
        <v>32</v>
      </c>
      <c r="L12" s="63" t="s">
        <v>32</v>
      </c>
      <c r="M12" s="70" t="s">
        <v>32</v>
      </c>
      <c r="N12" s="78" t="s">
        <v>32</v>
      </c>
    </row>
    <row r="13" spans="1:14" ht="27" customHeight="1" x14ac:dyDescent="0.15">
      <c r="A13" s="414" t="s">
        <v>19</v>
      </c>
      <c r="B13" s="414"/>
      <c r="C13" s="415"/>
      <c r="D13" s="38">
        <v>310</v>
      </c>
      <c r="E13" s="49">
        <v>145</v>
      </c>
      <c r="F13" s="55">
        <f t="shared" si="1"/>
        <v>46.774193548387096</v>
      </c>
      <c r="G13" s="49">
        <v>165</v>
      </c>
      <c r="H13" s="60">
        <f t="shared" si="0"/>
        <v>53.225806451612897</v>
      </c>
      <c r="I13" s="70" t="s">
        <v>32</v>
      </c>
      <c r="J13" s="78" t="s">
        <v>32</v>
      </c>
      <c r="K13" s="83" t="s">
        <v>32</v>
      </c>
      <c r="L13" s="63" t="s">
        <v>32</v>
      </c>
      <c r="M13" s="70" t="s">
        <v>32</v>
      </c>
      <c r="N13" s="78" t="s">
        <v>32</v>
      </c>
    </row>
    <row r="14" spans="1:14" ht="27" customHeight="1" x14ac:dyDescent="0.15">
      <c r="A14" s="414" t="s">
        <v>10</v>
      </c>
      <c r="B14" s="414"/>
      <c r="C14" s="415"/>
      <c r="D14" s="38">
        <v>227</v>
      </c>
      <c r="E14" s="49">
        <v>94</v>
      </c>
      <c r="F14" s="55">
        <f t="shared" si="1"/>
        <v>41.409691629955944</v>
      </c>
      <c r="G14" s="49">
        <v>133</v>
      </c>
      <c r="H14" s="60">
        <f t="shared" si="0"/>
        <v>58.590308370044056</v>
      </c>
      <c r="I14" s="70" t="s">
        <v>32</v>
      </c>
      <c r="J14" s="78" t="s">
        <v>32</v>
      </c>
      <c r="K14" s="83" t="s">
        <v>32</v>
      </c>
      <c r="L14" s="63" t="s">
        <v>32</v>
      </c>
      <c r="M14" s="70" t="s">
        <v>32</v>
      </c>
      <c r="N14" s="78" t="s">
        <v>32</v>
      </c>
    </row>
    <row r="15" spans="1:14" ht="27" customHeight="1" x14ac:dyDescent="0.15">
      <c r="A15" s="414" t="s">
        <v>23</v>
      </c>
      <c r="B15" s="414"/>
      <c r="C15" s="415"/>
      <c r="D15" s="38">
        <v>234</v>
      </c>
      <c r="E15" s="49">
        <v>56</v>
      </c>
      <c r="F15" s="55">
        <f t="shared" si="1"/>
        <v>23.931623931623932</v>
      </c>
      <c r="G15" s="49">
        <v>178</v>
      </c>
      <c r="H15" s="60">
        <f t="shared" si="0"/>
        <v>76.068376068376068</v>
      </c>
      <c r="I15" s="70" t="s">
        <v>32</v>
      </c>
      <c r="J15" s="78" t="s">
        <v>32</v>
      </c>
      <c r="K15" s="83" t="s">
        <v>32</v>
      </c>
      <c r="L15" s="63" t="s">
        <v>32</v>
      </c>
      <c r="M15" s="70" t="s">
        <v>32</v>
      </c>
      <c r="N15" s="78" t="s">
        <v>32</v>
      </c>
    </row>
    <row r="16" spans="1:14" ht="27" customHeight="1" x14ac:dyDescent="0.15">
      <c r="A16" s="414" t="s">
        <v>25</v>
      </c>
      <c r="B16" s="414"/>
      <c r="C16" s="415"/>
      <c r="D16" s="38">
        <v>188</v>
      </c>
      <c r="E16" s="49">
        <v>73</v>
      </c>
      <c r="F16" s="55">
        <f t="shared" si="1"/>
        <v>38.829787234042549</v>
      </c>
      <c r="G16" s="49">
        <v>115</v>
      </c>
      <c r="H16" s="60">
        <f t="shared" si="0"/>
        <v>61.170212765957444</v>
      </c>
      <c r="I16" s="70" t="s">
        <v>32</v>
      </c>
      <c r="J16" s="78" t="s">
        <v>32</v>
      </c>
      <c r="K16" s="83" t="s">
        <v>32</v>
      </c>
      <c r="L16" s="63" t="s">
        <v>32</v>
      </c>
      <c r="M16" s="70" t="s">
        <v>32</v>
      </c>
      <c r="N16" s="78" t="s">
        <v>32</v>
      </c>
    </row>
    <row r="17" spans="1:14" ht="27" customHeight="1" x14ac:dyDescent="0.15">
      <c r="A17" s="414" t="s">
        <v>28</v>
      </c>
      <c r="B17" s="414"/>
      <c r="C17" s="415"/>
      <c r="D17" s="38">
        <v>228</v>
      </c>
      <c r="E17" s="49">
        <v>132</v>
      </c>
      <c r="F17" s="55">
        <f t="shared" si="1"/>
        <v>57.894736842105267</v>
      </c>
      <c r="G17" s="49">
        <v>96</v>
      </c>
      <c r="H17" s="60">
        <f t="shared" si="0"/>
        <v>42.105263157894733</v>
      </c>
      <c r="I17" s="70" t="s">
        <v>32</v>
      </c>
      <c r="J17" s="78" t="s">
        <v>32</v>
      </c>
      <c r="K17" s="83" t="s">
        <v>32</v>
      </c>
      <c r="L17" s="63" t="s">
        <v>32</v>
      </c>
      <c r="M17" s="70" t="s">
        <v>32</v>
      </c>
      <c r="N17" s="78" t="s">
        <v>32</v>
      </c>
    </row>
    <row r="18" spans="1:14" ht="27" customHeight="1" x14ac:dyDescent="0.15">
      <c r="A18" s="414" t="s">
        <v>29</v>
      </c>
      <c r="B18" s="414"/>
      <c r="C18" s="415"/>
      <c r="D18" s="38">
        <v>176</v>
      </c>
      <c r="E18" s="49">
        <v>89</v>
      </c>
      <c r="F18" s="55">
        <f t="shared" si="1"/>
        <v>50.56818181818182</v>
      </c>
      <c r="G18" s="49">
        <v>87</v>
      </c>
      <c r="H18" s="60">
        <f t="shared" si="0"/>
        <v>49.43181818181818</v>
      </c>
      <c r="I18" s="70" t="s">
        <v>32</v>
      </c>
      <c r="J18" s="78" t="s">
        <v>32</v>
      </c>
      <c r="K18" s="83" t="s">
        <v>32</v>
      </c>
      <c r="L18" s="63" t="s">
        <v>32</v>
      </c>
      <c r="M18" s="70" t="s">
        <v>32</v>
      </c>
      <c r="N18" s="78" t="s">
        <v>32</v>
      </c>
    </row>
    <row r="19" spans="1:14" ht="27" customHeight="1" x14ac:dyDescent="0.15">
      <c r="A19" s="414" t="s">
        <v>31</v>
      </c>
      <c r="B19" s="414"/>
      <c r="C19" s="415"/>
      <c r="D19" s="38">
        <v>105</v>
      </c>
      <c r="E19" s="49">
        <v>79</v>
      </c>
      <c r="F19" s="55">
        <f t="shared" si="1"/>
        <v>75.238095238095241</v>
      </c>
      <c r="G19" s="49">
        <v>26</v>
      </c>
      <c r="H19" s="60">
        <f t="shared" si="0"/>
        <v>24.761904761904763</v>
      </c>
      <c r="I19" s="70" t="s">
        <v>32</v>
      </c>
      <c r="J19" s="78" t="s">
        <v>32</v>
      </c>
      <c r="K19" s="83" t="s">
        <v>32</v>
      </c>
      <c r="L19" s="63" t="s">
        <v>32</v>
      </c>
      <c r="M19" s="70" t="s">
        <v>32</v>
      </c>
      <c r="N19" s="78" t="s">
        <v>32</v>
      </c>
    </row>
    <row r="20" spans="1:14" ht="27" customHeight="1" x14ac:dyDescent="0.15">
      <c r="A20" s="412" t="s">
        <v>166</v>
      </c>
      <c r="B20" s="412"/>
      <c r="C20" s="413"/>
      <c r="D20" s="40">
        <f>SUM(D21:D24)</f>
        <v>988</v>
      </c>
      <c r="E20" s="48">
        <f>SUM(E21:E24)</f>
        <v>389</v>
      </c>
      <c r="F20" s="57">
        <f t="shared" si="1"/>
        <v>39.372469635627532</v>
      </c>
      <c r="G20" s="48">
        <f>SUM(G21:G24)</f>
        <v>599</v>
      </c>
      <c r="H20" s="62">
        <f t="shared" si="0"/>
        <v>60.627530364372475</v>
      </c>
      <c r="I20" s="69" t="s">
        <v>32</v>
      </c>
      <c r="J20" s="77" t="s">
        <v>32</v>
      </c>
      <c r="K20" s="82" t="s">
        <v>32</v>
      </c>
      <c r="L20" s="87" t="s">
        <v>32</v>
      </c>
      <c r="M20" s="69" t="s">
        <v>32</v>
      </c>
      <c r="N20" s="77" t="s">
        <v>32</v>
      </c>
    </row>
    <row r="21" spans="1:14" ht="27" customHeight="1" x14ac:dyDescent="0.15">
      <c r="A21" s="414" t="s">
        <v>37</v>
      </c>
      <c r="B21" s="414"/>
      <c r="C21" s="415"/>
      <c r="D21" s="38">
        <v>269</v>
      </c>
      <c r="E21" s="49">
        <v>93</v>
      </c>
      <c r="F21" s="55">
        <f t="shared" si="1"/>
        <v>34.572490706319705</v>
      </c>
      <c r="G21" s="49">
        <v>176</v>
      </c>
      <c r="H21" s="60">
        <f t="shared" si="0"/>
        <v>65.427509293680302</v>
      </c>
      <c r="I21" s="70" t="s">
        <v>32</v>
      </c>
      <c r="J21" s="78" t="s">
        <v>32</v>
      </c>
      <c r="K21" s="83" t="s">
        <v>32</v>
      </c>
      <c r="L21" s="63" t="s">
        <v>32</v>
      </c>
      <c r="M21" s="70" t="s">
        <v>32</v>
      </c>
      <c r="N21" s="78" t="s">
        <v>32</v>
      </c>
    </row>
    <row r="22" spans="1:14" ht="27" customHeight="1" x14ac:dyDescent="0.15">
      <c r="A22" s="414" t="s">
        <v>38</v>
      </c>
      <c r="B22" s="414"/>
      <c r="C22" s="415"/>
      <c r="D22" s="38">
        <v>235</v>
      </c>
      <c r="E22" s="49">
        <v>73</v>
      </c>
      <c r="F22" s="55">
        <f t="shared" si="1"/>
        <v>31.063829787234042</v>
      </c>
      <c r="G22" s="49">
        <v>162</v>
      </c>
      <c r="H22" s="60">
        <f t="shared" si="0"/>
        <v>68.936170212765958</v>
      </c>
      <c r="I22" s="70" t="s">
        <v>32</v>
      </c>
      <c r="J22" s="78" t="s">
        <v>32</v>
      </c>
      <c r="K22" s="83" t="s">
        <v>32</v>
      </c>
      <c r="L22" s="63" t="s">
        <v>32</v>
      </c>
      <c r="M22" s="70" t="s">
        <v>32</v>
      </c>
      <c r="N22" s="78" t="s">
        <v>32</v>
      </c>
    </row>
    <row r="23" spans="1:14" ht="27" customHeight="1" x14ac:dyDescent="0.15">
      <c r="A23" s="414" t="s">
        <v>39</v>
      </c>
      <c r="B23" s="414"/>
      <c r="C23" s="415"/>
      <c r="D23" s="38">
        <v>316</v>
      </c>
      <c r="E23" s="49">
        <v>132</v>
      </c>
      <c r="F23" s="55">
        <f t="shared" si="1"/>
        <v>41.77215189873418</v>
      </c>
      <c r="G23" s="49">
        <v>184</v>
      </c>
      <c r="H23" s="60">
        <f t="shared" si="0"/>
        <v>58.22784810126582</v>
      </c>
      <c r="I23" s="70" t="s">
        <v>32</v>
      </c>
      <c r="J23" s="78" t="s">
        <v>32</v>
      </c>
      <c r="K23" s="83" t="s">
        <v>32</v>
      </c>
      <c r="L23" s="63" t="s">
        <v>32</v>
      </c>
      <c r="M23" s="70" t="s">
        <v>32</v>
      </c>
      <c r="N23" s="78" t="s">
        <v>32</v>
      </c>
    </row>
    <row r="24" spans="1:14" ht="27" customHeight="1" x14ac:dyDescent="0.15">
      <c r="A24" s="414" t="s">
        <v>42</v>
      </c>
      <c r="B24" s="414"/>
      <c r="C24" s="415"/>
      <c r="D24" s="38">
        <v>168</v>
      </c>
      <c r="E24" s="49">
        <v>91</v>
      </c>
      <c r="F24" s="55">
        <f t="shared" si="1"/>
        <v>54.166666666666664</v>
      </c>
      <c r="G24" s="49">
        <v>77</v>
      </c>
      <c r="H24" s="60">
        <f t="shared" si="0"/>
        <v>45.833333333333329</v>
      </c>
      <c r="I24" s="70" t="s">
        <v>32</v>
      </c>
      <c r="J24" s="78" t="s">
        <v>32</v>
      </c>
      <c r="K24" s="83" t="s">
        <v>32</v>
      </c>
      <c r="L24" s="63" t="s">
        <v>32</v>
      </c>
      <c r="M24" s="70" t="s">
        <v>32</v>
      </c>
      <c r="N24" s="78" t="s">
        <v>32</v>
      </c>
    </row>
    <row r="25" spans="1:14" ht="27" customHeight="1" x14ac:dyDescent="0.15">
      <c r="A25" s="412" t="s">
        <v>207</v>
      </c>
      <c r="B25" s="412"/>
      <c r="C25" s="413"/>
      <c r="D25" s="40">
        <f>SUM(D26:D30)</f>
        <v>531</v>
      </c>
      <c r="E25" s="48">
        <f>SUM(E26:E30)</f>
        <v>328</v>
      </c>
      <c r="F25" s="57">
        <f t="shared" si="1"/>
        <v>61.770244821092277</v>
      </c>
      <c r="G25" s="48">
        <f>SUM(G26:G30)</f>
        <v>203</v>
      </c>
      <c r="H25" s="62">
        <f t="shared" si="0"/>
        <v>38.229755178907723</v>
      </c>
      <c r="I25" s="69" t="s">
        <v>32</v>
      </c>
      <c r="J25" s="77" t="s">
        <v>32</v>
      </c>
      <c r="K25" s="82" t="s">
        <v>32</v>
      </c>
      <c r="L25" s="87" t="s">
        <v>32</v>
      </c>
      <c r="M25" s="69" t="s">
        <v>32</v>
      </c>
      <c r="N25" s="77" t="s">
        <v>32</v>
      </c>
    </row>
    <row r="26" spans="1:14" ht="27" customHeight="1" x14ac:dyDescent="0.15">
      <c r="A26" s="414" t="s">
        <v>43</v>
      </c>
      <c r="B26" s="414"/>
      <c r="C26" s="415"/>
      <c r="D26" s="38">
        <v>80</v>
      </c>
      <c r="E26" s="49">
        <v>59</v>
      </c>
      <c r="F26" s="55">
        <f t="shared" si="1"/>
        <v>73.75</v>
      </c>
      <c r="G26" s="49">
        <v>21</v>
      </c>
      <c r="H26" s="60">
        <f t="shared" si="0"/>
        <v>26.25</v>
      </c>
      <c r="I26" s="70" t="s">
        <v>32</v>
      </c>
      <c r="J26" s="78" t="s">
        <v>32</v>
      </c>
      <c r="K26" s="83" t="s">
        <v>32</v>
      </c>
      <c r="L26" s="63" t="s">
        <v>32</v>
      </c>
      <c r="M26" s="70" t="s">
        <v>32</v>
      </c>
      <c r="N26" s="78" t="s">
        <v>32</v>
      </c>
    </row>
    <row r="27" spans="1:14" ht="27" customHeight="1" x14ac:dyDescent="0.15">
      <c r="A27" s="414" t="s">
        <v>44</v>
      </c>
      <c r="B27" s="414"/>
      <c r="C27" s="415"/>
      <c r="D27" s="38">
        <v>170</v>
      </c>
      <c r="E27" s="49">
        <v>98</v>
      </c>
      <c r="F27" s="55">
        <f t="shared" si="1"/>
        <v>57.647058823529406</v>
      </c>
      <c r="G27" s="49">
        <v>72</v>
      </c>
      <c r="H27" s="60">
        <f t="shared" si="0"/>
        <v>42.352941176470587</v>
      </c>
      <c r="I27" s="70" t="s">
        <v>32</v>
      </c>
      <c r="J27" s="78" t="s">
        <v>32</v>
      </c>
      <c r="K27" s="83" t="s">
        <v>32</v>
      </c>
      <c r="L27" s="63" t="s">
        <v>32</v>
      </c>
      <c r="M27" s="70" t="s">
        <v>32</v>
      </c>
      <c r="N27" s="78" t="s">
        <v>32</v>
      </c>
    </row>
    <row r="28" spans="1:14" ht="27" customHeight="1" x14ac:dyDescent="0.15">
      <c r="A28" s="414" t="s">
        <v>5</v>
      </c>
      <c r="B28" s="414"/>
      <c r="C28" s="415"/>
      <c r="D28" s="38">
        <v>67</v>
      </c>
      <c r="E28" s="49">
        <v>57</v>
      </c>
      <c r="F28" s="55">
        <f t="shared" si="1"/>
        <v>85.074626865671647</v>
      </c>
      <c r="G28" s="49">
        <v>10</v>
      </c>
      <c r="H28" s="60">
        <f t="shared" si="0"/>
        <v>14.925373134328357</v>
      </c>
      <c r="I28" s="70" t="s">
        <v>32</v>
      </c>
      <c r="J28" s="78" t="s">
        <v>32</v>
      </c>
      <c r="K28" s="83" t="s">
        <v>32</v>
      </c>
      <c r="L28" s="63" t="s">
        <v>32</v>
      </c>
      <c r="M28" s="70" t="s">
        <v>32</v>
      </c>
      <c r="N28" s="78" t="s">
        <v>32</v>
      </c>
    </row>
    <row r="29" spans="1:14" ht="27" customHeight="1" x14ac:dyDescent="0.15">
      <c r="A29" s="414" t="s">
        <v>45</v>
      </c>
      <c r="B29" s="414"/>
      <c r="C29" s="415"/>
      <c r="D29" s="38">
        <v>212</v>
      </c>
      <c r="E29" s="49">
        <v>112</v>
      </c>
      <c r="F29" s="55">
        <f t="shared" si="1"/>
        <v>52.830188679245282</v>
      </c>
      <c r="G29" s="49">
        <v>100</v>
      </c>
      <c r="H29" s="60">
        <f t="shared" si="0"/>
        <v>47.169811320754718</v>
      </c>
      <c r="I29" s="70" t="s">
        <v>32</v>
      </c>
      <c r="J29" s="78" t="s">
        <v>32</v>
      </c>
      <c r="K29" s="83" t="s">
        <v>32</v>
      </c>
      <c r="L29" s="63" t="s">
        <v>32</v>
      </c>
      <c r="M29" s="70" t="s">
        <v>32</v>
      </c>
      <c r="N29" s="78" t="s">
        <v>32</v>
      </c>
    </row>
    <row r="30" spans="1:14" ht="27" customHeight="1" x14ac:dyDescent="0.15">
      <c r="A30" s="414" t="s">
        <v>47</v>
      </c>
      <c r="B30" s="414"/>
      <c r="C30" s="415"/>
      <c r="D30" s="38">
        <v>2</v>
      </c>
      <c r="E30" s="50">
        <v>2</v>
      </c>
      <c r="F30" s="55">
        <f t="shared" si="1"/>
        <v>100</v>
      </c>
      <c r="G30" s="50" t="s">
        <v>32</v>
      </c>
      <c r="H30" s="60">
        <v>0</v>
      </c>
      <c r="I30" s="70" t="s">
        <v>32</v>
      </c>
      <c r="J30" s="78" t="s">
        <v>32</v>
      </c>
      <c r="K30" s="83" t="s">
        <v>32</v>
      </c>
      <c r="L30" s="63" t="s">
        <v>32</v>
      </c>
      <c r="M30" s="70" t="s">
        <v>32</v>
      </c>
      <c r="N30" s="78" t="s">
        <v>32</v>
      </c>
    </row>
    <row r="31" spans="1:14" ht="27" customHeight="1" x14ac:dyDescent="0.15">
      <c r="A31" s="412" t="s">
        <v>206</v>
      </c>
      <c r="B31" s="412"/>
      <c r="C31" s="413"/>
      <c r="D31" s="40">
        <f>SUM(D32:D33)</f>
        <v>445</v>
      </c>
      <c r="E31" s="48">
        <f>SUM(E32:E33)</f>
        <v>229</v>
      </c>
      <c r="F31" s="57">
        <f t="shared" si="1"/>
        <v>51.460674157303366</v>
      </c>
      <c r="G31" s="48">
        <f>SUM(G32:G33)</f>
        <v>216</v>
      </c>
      <c r="H31" s="62">
        <f>G31/D31*100</f>
        <v>48.539325842696627</v>
      </c>
      <c r="I31" s="69" t="s">
        <v>32</v>
      </c>
      <c r="J31" s="77" t="s">
        <v>32</v>
      </c>
      <c r="K31" s="82" t="s">
        <v>32</v>
      </c>
      <c r="L31" s="87" t="s">
        <v>32</v>
      </c>
      <c r="M31" s="69" t="s">
        <v>32</v>
      </c>
      <c r="N31" s="77" t="s">
        <v>32</v>
      </c>
    </row>
    <row r="32" spans="1:14" ht="27" customHeight="1" x14ac:dyDescent="0.15">
      <c r="A32" s="414" t="s">
        <v>48</v>
      </c>
      <c r="B32" s="414"/>
      <c r="C32" s="415"/>
      <c r="D32" s="38">
        <v>283</v>
      </c>
      <c r="E32" s="49">
        <v>133</v>
      </c>
      <c r="F32" s="55">
        <f t="shared" si="1"/>
        <v>46.996466431095406</v>
      </c>
      <c r="G32" s="50">
        <v>150</v>
      </c>
      <c r="H32" s="60">
        <f>G32/D32*100</f>
        <v>53.003533568904594</v>
      </c>
      <c r="I32" s="70" t="s">
        <v>32</v>
      </c>
      <c r="J32" s="78" t="s">
        <v>32</v>
      </c>
      <c r="K32" s="83" t="s">
        <v>32</v>
      </c>
      <c r="L32" s="63" t="s">
        <v>32</v>
      </c>
      <c r="M32" s="70" t="s">
        <v>32</v>
      </c>
      <c r="N32" s="78" t="s">
        <v>32</v>
      </c>
    </row>
    <row r="33" spans="1:14" ht="27" customHeight="1" x14ac:dyDescent="0.15">
      <c r="A33" s="414" t="s">
        <v>51</v>
      </c>
      <c r="B33" s="414"/>
      <c r="C33" s="415"/>
      <c r="D33" s="38">
        <v>162</v>
      </c>
      <c r="E33" s="49">
        <v>96</v>
      </c>
      <c r="F33" s="55">
        <f t="shared" si="1"/>
        <v>59.259259259259252</v>
      </c>
      <c r="G33" s="49">
        <v>66</v>
      </c>
      <c r="H33" s="60">
        <f>G33/D33*100</f>
        <v>40.74074074074074</v>
      </c>
      <c r="I33" s="70" t="s">
        <v>32</v>
      </c>
      <c r="J33" s="78" t="s">
        <v>32</v>
      </c>
      <c r="K33" s="83" t="s">
        <v>32</v>
      </c>
      <c r="L33" s="63" t="s">
        <v>32</v>
      </c>
      <c r="M33" s="70" t="s">
        <v>32</v>
      </c>
      <c r="N33" s="78" t="s">
        <v>32</v>
      </c>
    </row>
    <row r="34" spans="1:14" ht="27" customHeight="1" x14ac:dyDescent="0.15">
      <c r="A34" s="416" t="s">
        <v>30</v>
      </c>
      <c r="B34" s="416"/>
      <c r="C34" s="417"/>
      <c r="D34" s="41">
        <v>71761</v>
      </c>
      <c r="E34" s="51">
        <v>27841</v>
      </c>
      <c r="F34" s="58">
        <f t="shared" si="1"/>
        <v>38.796839508925466</v>
      </c>
      <c r="G34" s="51">
        <v>43920</v>
      </c>
      <c r="H34" s="64">
        <f>G34/D34*100</f>
        <v>61.203160491074534</v>
      </c>
      <c r="I34" s="71" t="s">
        <v>32</v>
      </c>
      <c r="J34" s="79" t="s">
        <v>32</v>
      </c>
      <c r="K34" s="84" t="s">
        <v>32</v>
      </c>
      <c r="L34" s="88" t="s">
        <v>32</v>
      </c>
      <c r="M34" s="71" t="s">
        <v>32</v>
      </c>
      <c r="N34" s="79" t="s">
        <v>32</v>
      </c>
    </row>
    <row r="35" spans="1:14" ht="19.149999999999999" customHeight="1" x14ac:dyDescent="0.15">
      <c r="B35" s="29"/>
      <c r="C35" s="34"/>
      <c r="D35" s="42"/>
      <c r="E35" s="34"/>
      <c r="F35" s="34"/>
      <c r="G35" s="34"/>
      <c r="H35" s="34"/>
      <c r="I35" s="34"/>
      <c r="J35" s="34"/>
      <c r="K35" s="34"/>
      <c r="M35" s="42"/>
      <c r="N35" s="91" t="s">
        <v>105</v>
      </c>
    </row>
    <row r="36" spans="1:14" ht="37.15" customHeight="1" x14ac:dyDescent="0.15">
      <c r="A36" s="418" t="s">
        <v>280</v>
      </c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</row>
    <row r="37" spans="1:14" x14ac:dyDescent="0.25">
      <c r="A37" s="24"/>
      <c r="B37" s="24"/>
      <c r="C37" s="24"/>
      <c r="D37" s="43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 x14ac:dyDescent="0.25">
      <c r="A38" s="24"/>
      <c r="B38" s="24"/>
      <c r="C38" s="24"/>
      <c r="D38" s="43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1:14" x14ac:dyDescent="0.25">
      <c r="A39" s="25"/>
      <c r="B39" s="25"/>
      <c r="C39" s="25"/>
      <c r="D39" s="18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25"/>
      <c r="B40" s="25"/>
      <c r="C40" s="25"/>
      <c r="D40" s="18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5">
      <c r="A41" s="25"/>
      <c r="B41" s="25"/>
      <c r="C41" s="25"/>
      <c r="D41" s="18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5">
      <c r="A42" s="25"/>
      <c r="B42" s="25"/>
      <c r="C42" s="25"/>
      <c r="D42" s="18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5">
      <c r="D43" s="18"/>
    </row>
    <row r="44" spans="1:14" x14ac:dyDescent="0.25">
      <c r="D44" s="18"/>
    </row>
  </sheetData>
  <mergeCells count="36">
    <mergeCell ref="A34:C34"/>
    <mergeCell ref="A36:N36"/>
    <mergeCell ref="A3:C5"/>
    <mergeCell ref="D3:D5"/>
    <mergeCell ref="E3:E5"/>
    <mergeCell ref="G3:G5"/>
    <mergeCell ref="F4:F5"/>
    <mergeCell ref="H4:H5"/>
    <mergeCell ref="I4:I5"/>
    <mergeCell ref="K4:K5"/>
    <mergeCell ref="M4:M5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4:C14"/>
    <mergeCell ref="A15:C15"/>
    <mergeCell ref="A16:C16"/>
    <mergeCell ref="A17:C17"/>
    <mergeCell ref="A18:C18"/>
    <mergeCell ref="D2:F2"/>
    <mergeCell ref="A10:C10"/>
    <mergeCell ref="A11:C11"/>
    <mergeCell ref="A12:C12"/>
    <mergeCell ref="A13:C13"/>
  </mergeCells>
  <phoneticPr fontId="2"/>
  <pageMargins left="0.70866141732283472" right="0.59055118110236227" top="0.78740157480314965" bottom="0.78740157480314965" header="0.31496062992125984" footer="0.31496062992125984"/>
  <pageSetup paperSize="9" scale="8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 fitToPage="1"/>
  </sheetPr>
  <dimension ref="A1:O32"/>
  <sheetViews>
    <sheetView showGridLines="0" workbookViewId="0">
      <selection activeCell="L17" sqref="L17"/>
    </sheetView>
  </sheetViews>
  <sheetFormatPr defaultRowHeight="15" x14ac:dyDescent="0.15"/>
  <cols>
    <col min="1" max="3" width="5.75" style="15" customWidth="1"/>
    <col min="4" max="4" width="8.625" style="15" customWidth="1"/>
    <col min="5" max="5" width="9.75" style="15" bestFit="1" customWidth="1"/>
    <col min="6" max="8" width="8.625" style="15" customWidth="1"/>
    <col min="9" max="9" width="10.5" style="15" customWidth="1"/>
    <col min="10" max="10" width="8.625" style="15" customWidth="1"/>
    <col min="11" max="11" width="9.75" style="15" bestFit="1" customWidth="1"/>
    <col min="12" max="12" width="8.25" style="15" bestFit="1" customWidth="1"/>
    <col min="13" max="13" width="8.625" style="15" bestFit="1" customWidth="1"/>
    <col min="14" max="14" width="8.625" style="15" customWidth="1"/>
    <col min="15" max="15" width="11.125" style="15" customWidth="1"/>
    <col min="16" max="247" width="8.875" style="15" customWidth="1"/>
    <col min="248" max="248" width="0.875" style="15" customWidth="1"/>
    <col min="249" max="249" width="0.5" style="15" customWidth="1"/>
    <col min="250" max="250" width="4.625" style="15" customWidth="1"/>
    <col min="251" max="251" width="5.625" style="15" customWidth="1"/>
    <col min="252" max="253" width="0.625" style="15" customWidth="1"/>
    <col min="254" max="254" width="6.875" style="15" customWidth="1"/>
    <col min="255" max="255" width="0.875" style="15" customWidth="1"/>
    <col min="256" max="256" width="8.25" style="15" customWidth="1"/>
    <col min="257" max="257" width="0.875" style="15" customWidth="1"/>
    <col min="258" max="258" width="6.875" style="15" customWidth="1"/>
    <col min="259" max="259" width="0.875" style="15" customWidth="1"/>
    <col min="260" max="260" width="8.125" style="15" customWidth="1"/>
    <col min="261" max="261" width="0.875" style="15" customWidth="1"/>
    <col min="262" max="262" width="6.875" style="15" customWidth="1"/>
    <col min="263" max="263" width="0.875" style="15" customWidth="1"/>
    <col min="264" max="264" width="8.25" style="15" customWidth="1"/>
    <col min="265" max="265" width="0.875" style="15" customWidth="1"/>
    <col min="266" max="266" width="6.875" style="15" customWidth="1"/>
    <col min="267" max="267" width="0.875" style="15" customWidth="1"/>
    <col min="268" max="268" width="8.25" style="15" customWidth="1"/>
    <col min="269" max="269" width="0.875" style="15" customWidth="1"/>
    <col min="270" max="503" width="8.875" style="15" customWidth="1"/>
    <col min="504" max="504" width="0.875" style="15" customWidth="1"/>
    <col min="505" max="505" width="0.5" style="15" customWidth="1"/>
    <col min="506" max="506" width="4.625" style="15" customWidth="1"/>
    <col min="507" max="507" width="5.625" style="15" customWidth="1"/>
    <col min="508" max="509" width="0.625" style="15" customWidth="1"/>
    <col min="510" max="510" width="6.875" style="15" customWidth="1"/>
    <col min="511" max="511" width="0.875" style="15" customWidth="1"/>
    <col min="512" max="512" width="8.25" style="15" customWidth="1"/>
    <col min="513" max="513" width="0.875" style="15" customWidth="1"/>
    <col min="514" max="514" width="6.875" style="15" customWidth="1"/>
    <col min="515" max="515" width="0.875" style="15" customWidth="1"/>
    <col min="516" max="516" width="8.125" style="15" customWidth="1"/>
    <col min="517" max="517" width="0.875" style="15" customWidth="1"/>
    <col min="518" max="518" width="6.875" style="15" customWidth="1"/>
    <col min="519" max="519" width="0.875" style="15" customWidth="1"/>
    <col min="520" max="520" width="8.25" style="15" customWidth="1"/>
    <col min="521" max="521" width="0.875" style="15" customWidth="1"/>
    <col min="522" max="522" width="6.875" style="15" customWidth="1"/>
    <col min="523" max="523" width="0.875" style="15" customWidth="1"/>
    <col min="524" max="524" width="8.25" style="15" customWidth="1"/>
    <col min="525" max="525" width="0.875" style="15" customWidth="1"/>
    <col min="526" max="759" width="8.875" style="15" customWidth="1"/>
    <col min="760" max="760" width="0.875" style="15" customWidth="1"/>
    <col min="761" max="761" width="0.5" style="15" customWidth="1"/>
    <col min="762" max="762" width="4.625" style="15" customWidth="1"/>
    <col min="763" max="763" width="5.625" style="15" customWidth="1"/>
    <col min="764" max="765" width="0.625" style="15" customWidth="1"/>
    <col min="766" max="766" width="6.875" style="15" customWidth="1"/>
    <col min="767" max="767" width="0.875" style="15" customWidth="1"/>
    <col min="768" max="768" width="8.25" style="15" customWidth="1"/>
    <col min="769" max="769" width="0.875" style="15" customWidth="1"/>
    <col min="770" max="770" width="6.875" style="15" customWidth="1"/>
    <col min="771" max="771" width="0.875" style="15" customWidth="1"/>
    <col min="772" max="772" width="8.125" style="15" customWidth="1"/>
    <col min="773" max="773" width="0.875" style="15" customWidth="1"/>
    <col min="774" max="774" width="6.875" style="15" customWidth="1"/>
    <col min="775" max="775" width="0.875" style="15" customWidth="1"/>
    <col min="776" max="776" width="8.25" style="15" customWidth="1"/>
    <col min="777" max="777" width="0.875" style="15" customWidth="1"/>
    <col min="778" max="778" width="6.875" style="15" customWidth="1"/>
    <col min="779" max="779" width="0.875" style="15" customWidth="1"/>
    <col min="780" max="780" width="8.25" style="15" customWidth="1"/>
    <col min="781" max="781" width="0.875" style="15" customWidth="1"/>
    <col min="782" max="1015" width="8.875" style="15" customWidth="1"/>
    <col min="1016" max="1016" width="0.875" style="15" customWidth="1"/>
    <col min="1017" max="1017" width="0.5" style="15" customWidth="1"/>
    <col min="1018" max="1018" width="4.625" style="15" customWidth="1"/>
    <col min="1019" max="1019" width="5.625" style="15" customWidth="1"/>
    <col min="1020" max="1021" width="0.625" style="15" customWidth="1"/>
    <col min="1022" max="1022" width="6.875" style="15" customWidth="1"/>
    <col min="1023" max="1023" width="0.875" style="15" customWidth="1"/>
    <col min="1024" max="1024" width="8.25" style="15" customWidth="1"/>
    <col min="1025" max="1025" width="0.875" style="15" customWidth="1"/>
    <col min="1026" max="1026" width="6.875" style="15" customWidth="1"/>
    <col min="1027" max="1027" width="0.875" style="15" customWidth="1"/>
    <col min="1028" max="1028" width="8.125" style="15" customWidth="1"/>
    <col min="1029" max="1029" width="0.875" style="15" customWidth="1"/>
    <col min="1030" max="1030" width="6.875" style="15" customWidth="1"/>
    <col min="1031" max="1031" width="0.875" style="15" customWidth="1"/>
    <col min="1032" max="1032" width="8.25" style="15" customWidth="1"/>
    <col min="1033" max="1033" width="0.875" style="15" customWidth="1"/>
    <col min="1034" max="1034" width="6.875" style="15" customWidth="1"/>
    <col min="1035" max="1035" width="0.875" style="15" customWidth="1"/>
    <col min="1036" max="1036" width="8.25" style="15" customWidth="1"/>
    <col min="1037" max="1037" width="0.875" style="15" customWidth="1"/>
    <col min="1038" max="1271" width="8.875" style="15" customWidth="1"/>
    <col min="1272" max="1272" width="0.875" style="15" customWidth="1"/>
    <col min="1273" max="1273" width="0.5" style="15" customWidth="1"/>
    <col min="1274" max="1274" width="4.625" style="15" customWidth="1"/>
    <col min="1275" max="1275" width="5.625" style="15" customWidth="1"/>
    <col min="1276" max="1277" width="0.625" style="15" customWidth="1"/>
    <col min="1278" max="1278" width="6.875" style="15" customWidth="1"/>
    <col min="1279" max="1279" width="0.875" style="15" customWidth="1"/>
    <col min="1280" max="1280" width="8.25" style="15" customWidth="1"/>
    <col min="1281" max="1281" width="0.875" style="15" customWidth="1"/>
    <col min="1282" max="1282" width="6.875" style="15" customWidth="1"/>
    <col min="1283" max="1283" width="0.875" style="15" customWidth="1"/>
    <col min="1284" max="1284" width="8.125" style="15" customWidth="1"/>
    <col min="1285" max="1285" width="0.875" style="15" customWidth="1"/>
    <col min="1286" max="1286" width="6.875" style="15" customWidth="1"/>
    <col min="1287" max="1287" width="0.875" style="15" customWidth="1"/>
    <col min="1288" max="1288" width="8.25" style="15" customWidth="1"/>
    <col min="1289" max="1289" width="0.875" style="15" customWidth="1"/>
    <col min="1290" max="1290" width="6.875" style="15" customWidth="1"/>
    <col min="1291" max="1291" width="0.875" style="15" customWidth="1"/>
    <col min="1292" max="1292" width="8.25" style="15" customWidth="1"/>
    <col min="1293" max="1293" width="0.875" style="15" customWidth="1"/>
    <col min="1294" max="1527" width="8.875" style="15" customWidth="1"/>
    <col min="1528" max="1528" width="0.875" style="15" customWidth="1"/>
    <col min="1529" max="1529" width="0.5" style="15" customWidth="1"/>
    <col min="1530" max="1530" width="4.625" style="15" customWidth="1"/>
    <col min="1531" max="1531" width="5.625" style="15" customWidth="1"/>
    <col min="1532" max="1533" width="0.625" style="15" customWidth="1"/>
    <col min="1534" max="1534" width="6.875" style="15" customWidth="1"/>
    <col min="1535" max="1535" width="0.875" style="15" customWidth="1"/>
    <col min="1536" max="1536" width="8.25" style="15" customWidth="1"/>
    <col min="1537" max="1537" width="0.875" style="15" customWidth="1"/>
    <col min="1538" max="1538" width="6.875" style="15" customWidth="1"/>
    <col min="1539" max="1539" width="0.875" style="15" customWidth="1"/>
    <col min="1540" max="1540" width="8.125" style="15" customWidth="1"/>
    <col min="1541" max="1541" width="0.875" style="15" customWidth="1"/>
    <col min="1542" max="1542" width="6.875" style="15" customWidth="1"/>
    <col min="1543" max="1543" width="0.875" style="15" customWidth="1"/>
    <col min="1544" max="1544" width="8.25" style="15" customWidth="1"/>
    <col min="1545" max="1545" width="0.875" style="15" customWidth="1"/>
    <col min="1546" max="1546" width="6.875" style="15" customWidth="1"/>
    <col min="1547" max="1547" width="0.875" style="15" customWidth="1"/>
    <col min="1548" max="1548" width="8.25" style="15" customWidth="1"/>
    <col min="1549" max="1549" width="0.875" style="15" customWidth="1"/>
    <col min="1550" max="1783" width="8.875" style="15" customWidth="1"/>
    <col min="1784" max="1784" width="0.875" style="15" customWidth="1"/>
    <col min="1785" max="1785" width="0.5" style="15" customWidth="1"/>
    <col min="1786" max="1786" width="4.625" style="15" customWidth="1"/>
    <col min="1787" max="1787" width="5.625" style="15" customWidth="1"/>
    <col min="1788" max="1789" width="0.625" style="15" customWidth="1"/>
    <col min="1790" max="1790" width="6.875" style="15" customWidth="1"/>
    <col min="1791" max="1791" width="0.875" style="15" customWidth="1"/>
    <col min="1792" max="1792" width="8.25" style="15" customWidth="1"/>
    <col min="1793" max="1793" width="0.875" style="15" customWidth="1"/>
    <col min="1794" max="1794" width="6.875" style="15" customWidth="1"/>
    <col min="1795" max="1795" width="0.875" style="15" customWidth="1"/>
    <col min="1796" max="1796" width="8.125" style="15" customWidth="1"/>
    <col min="1797" max="1797" width="0.875" style="15" customWidth="1"/>
    <col min="1798" max="1798" width="6.875" style="15" customWidth="1"/>
    <col min="1799" max="1799" width="0.875" style="15" customWidth="1"/>
    <col min="1800" max="1800" width="8.25" style="15" customWidth="1"/>
    <col min="1801" max="1801" width="0.875" style="15" customWidth="1"/>
    <col min="1802" max="1802" width="6.875" style="15" customWidth="1"/>
    <col min="1803" max="1803" width="0.875" style="15" customWidth="1"/>
    <col min="1804" max="1804" width="8.25" style="15" customWidth="1"/>
    <col min="1805" max="1805" width="0.875" style="15" customWidth="1"/>
    <col min="1806" max="2039" width="8.875" style="15" customWidth="1"/>
    <col min="2040" max="2040" width="0.875" style="15" customWidth="1"/>
    <col min="2041" max="2041" width="0.5" style="15" customWidth="1"/>
    <col min="2042" max="2042" width="4.625" style="15" customWidth="1"/>
    <col min="2043" max="2043" width="5.625" style="15" customWidth="1"/>
    <col min="2044" max="2045" width="0.625" style="15" customWidth="1"/>
    <col min="2046" max="2046" width="6.875" style="15" customWidth="1"/>
    <col min="2047" max="2047" width="0.875" style="15" customWidth="1"/>
    <col min="2048" max="2048" width="8.25" style="15" customWidth="1"/>
    <col min="2049" max="2049" width="0.875" style="15" customWidth="1"/>
    <col min="2050" max="2050" width="6.875" style="15" customWidth="1"/>
    <col min="2051" max="2051" width="0.875" style="15" customWidth="1"/>
    <col min="2052" max="2052" width="8.125" style="15" customWidth="1"/>
    <col min="2053" max="2053" width="0.875" style="15" customWidth="1"/>
    <col min="2054" max="2054" width="6.875" style="15" customWidth="1"/>
    <col min="2055" max="2055" width="0.875" style="15" customWidth="1"/>
    <col min="2056" max="2056" width="8.25" style="15" customWidth="1"/>
    <col min="2057" max="2057" width="0.875" style="15" customWidth="1"/>
    <col min="2058" max="2058" width="6.875" style="15" customWidth="1"/>
    <col min="2059" max="2059" width="0.875" style="15" customWidth="1"/>
    <col min="2060" max="2060" width="8.25" style="15" customWidth="1"/>
    <col min="2061" max="2061" width="0.875" style="15" customWidth="1"/>
    <col min="2062" max="2295" width="8.875" style="15" customWidth="1"/>
    <col min="2296" max="2296" width="0.875" style="15" customWidth="1"/>
    <col min="2297" max="2297" width="0.5" style="15" customWidth="1"/>
    <col min="2298" max="2298" width="4.625" style="15" customWidth="1"/>
    <col min="2299" max="2299" width="5.625" style="15" customWidth="1"/>
    <col min="2300" max="2301" width="0.625" style="15" customWidth="1"/>
    <col min="2302" max="2302" width="6.875" style="15" customWidth="1"/>
    <col min="2303" max="2303" width="0.875" style="15" customWidth="1"/>
    <col min="2304" max="2304" width="8.25" style="15" customWidth="1"/>
    <col min="2305" max="2305" width="0.875" style="15" customWidth="1"/>
    <col min="2306" max="2306" width="6.875" style="15" customWidth="1"/>
    <col min="2307" max="2307" width="0.875" style="15" customWidth="1"/>
    <col min="2308" max="2308" width="8.125" style="15" customWidth="1"/>
    <col min="2309" max="2309" width="0.875" style="15" customWidth="1"/>
    <col min="2310" max="2310" width="6.875" style="15" customWidth="1"/>
    <col min="2311" max="2311" width="0.875" style="15" customWidth="1"/>
    <col min="2312" max="2312" width="8.25" style="15" customWidth="1"/>
    <col min="2313" max="2313" width="0.875" style="15" customWidth="1"/>
    <col min="2314" max="2314" width="6.875" style="15" customWidth="1"/>
    <col min="2315" max="2315" width="0.875" style="15" customWidth="1"/>
    <col min="2316" max="2316" width="8.25" style="15" customWidth="1"/>
    <col min="2317" max="2317" width="0.875" style="15" customWidth="1"/>
    <col min="2318" max="2551" width="8.875" style="15" customWidth="1"/>
    <col min="2552" max="2552" width="0.875" style="15" customWidth="1"/>
    <col min="2553" max="2553" width="0.5" style="15" customWidth="1"/>
    <col min="2554" max="2554" width="4.625" style="15" customWidth="1"/>
    <col min="2555" max="2555" width="5.625" style="15" customWidth="1"/>
    <col min="2556" max="2557" width="0.625" style="15" customWidth="1"/>
    <col min="2558" max="2558" width="6.875" style="15" customWidth="1"/>
    <col min="2559" max="2559" width="0.875" style="15" customWidth="1"/>
    <col min="2560" max="2560" width="8.25" style="15" customWidth="1"/>
    <col min="2561" max="2561" width="0.875" style="15" customWidth="1"/>
    <col min="2562" max="2562" width="6.875" style="15" customWidth="1"/>
    <col min="2563" max="2563" width="0.875" style="15" customWidth="1"/>
    <col min="2564" max="2564" width="8.125" style="15" customWidth="1"/>
    <col min="2565" max="2565" width="0.875" style="15" customWidth="1"/>
    <col min="2566" max="2566" width="6.875" style="15" customWidth="1"/>
    <col min="2567" max="2567" width="0.875" style="15" customWidth="1"/>
    <col min="2568" max="2568" width="8.25" style="15" customWidth="1"/>
    <col min="2569" max="2569" width="0.875" style="15" customWidth="1"/>
    <col min="2570" max="2570" width="6.875" style="15" customWidth="1"/>
    <col min="2571" max="2571" width="0.875" style="15" customWidth="1"/>
    <col min="2572" max="2572" width="8.25" style="15" customWidth="1"/>
    <col min="2573" max="2573" width="0.875" style="15" customWidth="1"/>
    <col min="2574" max="2807" width="8.875" style="15" customWidth="1"/>
    <col min="2808" max="2808" width="0.875" style="15" customWidth="1"/>
    <col min="2809" max="2809" width="0.5" style="15" customWidth="1"/>
    <col min="2810" max="2810" width="4.625" style="15" customWidth="1"/>
    <col min="2811" max="2811" width="5.625" style="15" customWidth="1"/>
    <col min="2812" max="2813" width="0.625" style="15" customWidth="1"/>
    <col min="2814" max="2814" width="6.875" style="15" customWidth="1"/>
    <col min="2815" max="2815" width="0.875" style="15" customWidth="1"/>
    <col min="2816" max="2816" width="8.25" style="15" customWidth="1"/>
    <col min="2817" max="2817" width="0.875" style="15" customWidth="1"/>
    <col min="2818" max="2818" width="6.875" style="15" customWidth="1"/>
    <col min="2819" max="2819" width="0.875" style="15" customWidth="1"/>
    <col min="2820" max="2820" width="8.125" style="15" customWidth="1"/>
    <col min="2821" max="2821" width="0.875" style="15" customWidth="1"/>
    <col min="2822" max="2822" width="6.875" style="15" customWidth="1"/>
    <col min="2823" max="2823" width="0.875" style="15" customWidth="1"/>
    <col min="2824" max="2824" width="8.25" style="15" customWidth="1"/>
    <col min="2825" max="2825" width="0.875" style="15" customWidth="1"/>
    <col min="2826" max="2826" width="6.875" style="15" customWidth="1"/>
    <col min="2827" max="2827" width="0.875" style="15" customWidth="1"/>
    <col min="2828" max="2828" width="8.25" style="15" customWidth="1"/>
    <col min="2829" max="2829" width="0.875" style="15" customWidth="1"/>
    <col min="2830" max="3063" width="8.875" style="15" customWidth="1"/>
    <col min="3064" max="3064" width="0.875" style="15" customWidth="1"/>
    <col min="3065" max="3065" width="0.5" style="15" customWidth="1"/>
    <col min="3066" max="3066" width="4.625" style="15" customWidth="1"/>
    <col min="3067" max="3067" width="5.625" style="15" customWidth="1"/>
    <col min="3068" max="3069" width="0.625" style="15" customWidth="1"/>
    <col min="3070" max="3070" width="6.875" style="15" customWidth="1"/>
    <col min="3071" max="3071" width="0.875" style="15" customWidth="1"/>
    <col min="3072" max="3072" width="8.25" style="15" customWidth="1"/>
    <col min="3073" max="3073" width="0.875" style="15" customWidth="1"/>
    <col min="3074" max="3074" width="6.875" style="15" customWidth="1"/>
    <col min="3075" max="3075" width="0.875" style="15" customWidth="1"/>
    <col min="3076" max="3076" width="8.125" style="15" customWidth="1"/>
    <col min="3077" max="3077" width="0.875" style="15" customWidth="1"/>
    <col min="3078" max="3078" width="6.875" style="15" customWidth="1"/>
    <col min="3079" max="3079" width="0.875" style="15" customWidth="1"/>
    <col min="3080" max="3080" width="8.25" style="15" customWidth="1"/>
    <col min="3081" max="3081" width="0.875" style="15" customWidth="1"/>
    <col min="3082" max="3082" width="6.875" style="15" customWidth="1"/>
    <col min="3083" max="3083" width="0.875" style="15" customWidth="1"/>
    <col min="3084" max="3084" width="8.25" style="15" customWidth="1"/>
    <col min="3085" max="3085" width="0.875" style="15" customWidth="1"/>
    <col min="3086" max="3319" width="8.875" style="15" customWidth="1"/>
    <col min="3320" max="3320" width="0.875" style="15" customWidth="1"/>
    <col min="3321" max="3321" width="0.5" style="15" customWidth="1"/>
    <col min="3322" max="3322" width="4.625" style="15" customWidth="1"/>
    <col min="3323" max="3323" width="5.625" style="15" customWidth="1"/>
    <col min="3324" max="3325" width="0.625" style="15" customWidth="1"/>
    <col min="3326" max="3326" width="6.875" style="15" customWidth="1"/>
    <col min="3327" max="3327" width="0.875" style="15" customWidth="1"/>
    <col min="3328" max="3328" width="8.25" style="15" customWidth="1"/>
    <col min="3329" max="3329" width="0.875" style="15" customWidth="1"/>
    <col min="3330" max="3330" width="6.875" style="15" customWidth="1"/>
    <col min="3331" max="3331" width="0.875" style="15" customWidth="1"/>
    <col min="3332" max="3332" width="8.125" style="15" customWidth="1"/>
    <col min="3333" max="3333" width="0.875" style="15" customWidth="1"/>
    <col min="3334" max="3334" width="6.875" style="15" customWidth="1"/>
    <col min="3335" max="3335" width="0.875" style="15" customWidth="1"/>
    <col min="3336" max="3336" width="8.25" style="15" customWidth="1"/>
    <col min="3337" max="3337" width="0.875" style="15" customWidth="1"/>
    <col min="3338" max="3338" width="6.875" style="15" customWidth="1"/>
    <col min="3339" max="3339" width="0.875" style="15" customWidth="1"/>
    <col min="3340" max="3340" width="8.25" style="15" customWidth="1"/>
    <col min="3341" max="3341" width="0.875" style="15" customWidth="1"/>
    <col min="3342" max="3575" width="8.875" style="15" customWidth="1"/>
    <col min="3576" max="3576" width="0.875" style="15" customWidth="1"/>
    <col min="3577" max="3577" width="0.5" style="15" customWidth="1"/>
    <col min="3578" max="3578" width="4.625" style="15" customWidth="1"/>
    <col min="3579" max="3579" width="5.625" style="15" customWidth="1"/>
    <col min="3580" max="3581" width="0.625" style="15" customWidth="1"/>
    <col min="3582" max="3582" width="6.875" style="15" customWidth="1"/>
    <col min="3583" max="3583" width="0.875" style="15" customWidth="1"/>
    <col min="3584" max="3584" width="8.25" style="15" customWidth="1"/>
    <col min="3585" max="3585" width="0.875" style="15" customWidth="1"/>
    <col min="3586" max="3586" width="6.875" style="15" customWidth="1"/>
    <col min="3587" max="3587" width="0.875" style="15" customWidth="1"/>
    <col min="3588" max="3588" width="8.125" style="15" customWidth="1"/>
    <col min="3589" max="3589" width="0.875" style="15" customWidth="1"/>
    <col min="3590" max="3590" width="6.875" style="15" customWidth="1"/>
    <col min="3591" max="3591" width="0.875" style="15" customWidth="1"/>
    <col min="3592" max="3592" width="8.25" style="15" customWidth="1"/>
    <col min="3593" max="3593" width="0.875" style="15" customWidth="1"/>
    <col min="3594" max="3594" width="6.875" style="15" customWidth="1"/>
    <col min="3595" max="3595" width="0.875" style="15" customWidth="1"/>
    <col min="3596" max="3596" width="8.25" style="15" customWidth="1"/>
    <col min="3597" max="3597" width="0.875" style="15" customWidth="1"/>
    <col min="3598" max="3831" width="8.875" style="15" customWidth="1"/>
    <col min="3832" max="3832" width="0.875" style="15" customWidth="1"/>
    <col min="3833" max="3833" width="0.5" style="15" customWidth="1"/>
    <col min="3834" max="3834" width="4.625" style="15" customWidth="1"/>
    <col min="3835" max="3835" width="5.625" style="15" customWidth="1"/>
    <col min="3836" max="3837" width="0.625" style="15" customWidth="1"/>
    <col min="3838" max="3838" width="6.875" style="15" customWidth="1"/>
    <col min="3839" max="3839" width="0.875" style="15" customWidth="1"/>
    <col min="3840" max="3840" width="8.25" style="15" customWidth="1"/>
    <col min="3841" max="3841" width="0.875" style="15" customWidth="1"/>
    <col min="3842" max="3842" width="6.875" style="15" customWidth="1"/>
    <col min="3843" max="3843" width="0.875" style="15" customWidth="1"/>
    <col min="3844" max="3844" width="8.125" style="15" customWidth="1"/>
    <col min="3845" max="3845" width="0.875" style="15" customWidth="1"/>
    <col min="3846" max="3846" width="6.875" style="15" customWidth="1"/>
    <col min="3847" max="3847" width="0.875" style="15" customWidth="1"/>
    <col min="3848" max="3848" width="8.25" style="15" customWidth="1"/>
    <col min="3849" max="3849" width="0.875" style="15" customWidth="1"/>
    <col min="3850" max="3850" width="6.875" style="15" customWidth="1"/>
    <col min="3851" max="3851" width="0.875" style="15" customWidth="1"/>
    <col min="3852" max="3852" width="8.25" style="15" customWidth="1"/>
    <col min="3853" max="3853" width="0.875" style="15" customWidth="1"/>
    <col min="3854" max="4087" width="8.875" style="15" customWidth="1"/>
    <col min="4088" max="4088" width="0.875" style="15" customWidth="1"/>
    <col min="4089" max="4089" width="0.5" style="15" customWidth="1"/>
    <col min="4090" max="4090" width="4.625" style="15" customWidth="1"/>
    <col min="4091" max="4091" width="5.625" style="15" customWidth="1"/>
    <col min="4092" max="4093" width="0.625" style="15" customWidth="1"/>
    <col min="4094" max="4094" width="6.875" style="15" customWidth="1"/>
    <col min="4095" max="4095" width="0.875" style="15" customWidth="1"/>
    <col min="4096" max="4096" width="8.25" style="15" customWidth="1"/>
    <col min="4097" max="4097" width="0.875" style="15" customWidth="1"/>
    <col min="4098" max="4098" width="6.875" style="15" customWidth="1"/>
    <col min="4099" max="4099" width="0.875" style="15" customWidth="1"/>
    <col min="4100" max="4100" width="8.125" style="15" customWidth="1"/>
    <col min="4101" max="4101" width="0.875" style="15" customWidth="1"/>
    <col min="4102" max="4102" width="6.875" style="15" customWidth="1"/>
    <col min="4103" max="4103" width="0.875" style="15" customWidth="1"/>
    <col min="4104" max="4104" width="8.25" style="15" customWidth="1"/>
    <col min="4105" max="4105" width="0.875" style="15" customWidth="1"/>
    <col min="4106" max="4106" width="6.875" style="15" customWidth="1"/>
    <col min="4107" max="4107" width="0.875" style="15" customWidth="1"/>
    <col min="4108" max="4108" width="8.25" style="15" customWidth="1"/>
    <col min="4109" max="4109" width="0.875" style="15" customWidth="1"/>
    <col min="4110" max="4343" width="8.875" style="15" customWidth="1"/>
    <col min="4344" max="4344" width="0.875" style="15" customWidth="1"/>
    <col min="4345" max="4345" width="0.5" style="15" customWidth="1"/>
    <col min="4346" max="4346" width="4.625" style="15" customWidth="1"/>
    <col min="4347" max="4347" width="5.625" style="15" customWidth="1"/>
    <col min="4348" max="4349" width="0.625" style="15" customWidth="1"/>
    <col min="4350" max="4350" width="6.875" style="15" customWidth="1"/>
    <col min="4351" max="4351" width="0.875" style="15" customWidth="1"/>
    <col min="4352" max="4352" width="8.25" style="15" customWidth="1"/>
    <col min="4353" max="4353" width="0.875" style="15" customWidth="1"/>
    <col min="4354" max="4354" width="6.875" style="15" customWidth="1"/>
    <col min="4355" max="4355" width="0.875" style="15" customWidth="1"/>
    <col min="4356" max="4356" width="8.125" style="15" customWidth="1"/>
    <col min="4357" max="4357" width="0.875" style="15" customWidth="1"/>
    <col min="4358" max="4358" width="6.875" style="15" customWidth="1"/>
    <col min="4359" max="4359" width="0.875" style="15" customWidth="1"/>
    <col min="4360" max="4360" width="8.25" style="15" customWidth="1"/>
    <col min="4361" max="4361" width="0.875" style="15" customWidth="1"/>
    <col min="4362" max="4362" width="6.875" style="15" customWidth="1"/>
    <col min="4363" max="4363" width="0.875" style="15" customWidth="1"/>
    <col min="4364" max="4364" width="8.25" style="15" customWidth="1"/>
    <col min="4365" max="4365" width="0.875" style="15" customWidth="1"/>
    <col min="4366" max="4599" width="8.875" style="15" customWidth="1"/>
    <col min="4600" max="4600" width="0.875" style="15" customWidth="1"/>
    <col min="4601" max="4601" width="0.5" style="15" customWidth="1"/>
    <col min="4602" max="4602" width="4.625" style="15" customWidth="1"/>
    <col min="4603" max="4603" width="5.625" style="15" customWidth="1"/>
    <col min="4604" max="4605" width="0.625" style="15" customWidth="1"/>
    <col min="4606" max="4606" width="6.875" style="15" customWidth="1"/>
    <col min="4607" max="4607" width="0.875" style="15" customWidth="1"/>
    <col min="4608" max="4608" width="8.25" style="15" customWidth="1"/>
    <col min="4609" max="4609" width="0.875" style="15" customWidth="1"/>
    <col min="4610" max="4610" width="6.875" style="15" customWidth="1"/>
    <col min="4611" max="4611" width="0.875" style="15" customWidth="1"/>
    <col min="4612" max="4612" width="8.125" style="15" customWidth="1"/>
    <col min="4613" max="4613" width="0.875" style="15" customWidth="1"/>
    <col min="4614" max="4614" width="6.875" style="15" customWidth="1"/>
    <col min="4615" max="4615" width="0.875" style="15" customWidth="1"/>
    <col min="4616" max="4616" width="8.25" style="15" customWidth="1"/>
    <col min="4617" max="4617" width="0.875" style="15" customWidth="1"/>
    <col min="4618" max="4618" width="6.875" style="15" customWidth="1"/>
    <col min="4619" max="4619" width="0.875" style="15" customWidth="1"/>
    <col min="4620" max="4620" width="8.25" style="15" customWidth="1"/>
    <col min="4621" max="4621" width="0.875" style="15" customWidth="1"/>
    <col min="4622" max="4855" width="8.875" style="15" customWidth="1"/>
    <col min="4856" max="4856" width="0.875" style="15" customWidth="1"/>
    <col min="4857" max="4857" width="0.5" style="15" customWidth="1"/>
    <col min="4858" max="4858" width="4.625" style="15" customWidth="1"/>
    <col min="4859" max="4859" width="5.625" style="15" customWidth="1"/>
    <col min="4860" max="4861" width="0.625" style="15" customWidth="1"/>
    <col min="4862" max="4862" width="6.875" style="15" customWidth="1"/>
    <col min="4863" max="4863" width="0.875" style="15" customWidth="1"/>
    <col min="4864" max="4864" width="8.25" style="15" customWidth="1"/>
    <col min="4865" max="4865" width="0.875" style="15" customWidth="1"/>
    <col min="4866" max="4866" width="6.875" style="15" customWidth="1"/>
    <col min="4867" max="4867" width="0.875" style="15" customWidth="1"/>
    <col min="4868" max="4868" width="8.125" style="15" customWidth="1"/>
    <col min="4869" max="4869" width="0.875" style="15" customWidth="1"/>
    <col min="4870" max="4870" width="6.875" style="15" customWidth="1"/>
    <col min="4871" max="4871" width="0.875" style="15" customWidth="1"/>
    <col min="4872" max="4872" width="8.25" style="15" customWidth="1"/>
    <col min="4873" max="4873" width="0.875" style="15" customWidth="1"/>
    <col min="4874" max="4874" width="6.875" style="15" customWidth="1"/>
    <col min="4875" max="4875" width="0.875" style="15" customWidth="1"/>
    <col min="4876" max="4876" width="8.25" style="15" customWidth="1"/>
    <col min="4877" max="4877" width="0.875" style="15" customWidth="1"/>
    <col min="4878" max="5111" width="8.875" style="15" customWidth="1"/>
    <col min="5112" max="5112" width="0.875" style="15" customWidth="1"/>
    <col min="5113" max="5113" width="0.5" style="15" customWidth="1"/>
    <col min="5114" max="5114" width="4.625" style="15" customWidth="1"/>
    <col min="5115" max="5115" width="5.625" style="15" customWidth="1"/>
    <col min="5116" max="5117" width="0.625" style="15" customWidth="1"/>
    <col min="5118" max="5118" width="6.875" style="15" customWidth="1"/>
    <col min="5119" max="5119" width="0.875" style="15" customWidth="1"/>
    <col min="5120" max="5120" width="8.25" style="15" customWidth="1"/>
    <col min="5121" max="5121" width="0.875" style="15" customWidth="1"/>
    <col min="5122" max="5122" width="6.875" style="15" customWidth="1"/>
    <col min="5123" max="5123" width="0.875" style="15" customWidth="1"/>
    <col min="5124" max="5124" width="8.125" style="15" customWidth="1"/>
    <col min="5125" max="5125" width="0.875" style="15" customWidth="1"/>
    <col min="5126" max="5126" width="6.875" style="15" customWidth="1"/>
    <col min="5127" max="5127" width="0.875" style="15" customWidth="1"/>
    <col min="5128" max="5128" width="8.25" style="15" customWidth="1"/>
    <col min="5129" max="5129" width="0.875" style="15" customWidth="1"/>
    <col min="5130" max="5130" width="6.875" style="15" customWidth="1"/>
    <col min="5131" max="5131" width="0.875" style="15" customWidth="1"/>
    <col min="5132" max="5132" width="8.25" style="15" customWidth="1"/>
    <col min="5133" max="5133" width="0.875" style="15" customWidth="1"/>
    <col min="5134" max="5367" width="8.875" style="15" customWidth="1"/>
    <col min="5368" max="5368" width="0.875" style="15" customWidth="1"/>
    <col min="5369" max="5369" width="0.5" style="15" customWidth="1"/>
    <col min="5370" max="5370" width="4.625" style="15" customWidth="1"/>
    <col min="5371" max="5371" width="5.625" style="15" customWidth="1"/>
    <col min="5372" max="5373" width="0.625" style="15" customWidth="1"/>
    <col min="5374" max="5374" width="6.875" style="15" customWidth="1"/>
    <col min="5375" max="5375" width="0.875" style="15" customWidth="1"/>
    <col min="5376" max="5376" width="8.25" style="15" customWidth="1"/>
    <col min="5377" max="5377" width="0.875" style="15" customWidth="1"/>
    <col min="5378" max="5378" width="6.875" style="15" customWidth="1"/>
    <col min="5379" max="5379" width="0.875" style="15" customWidth="1"/>
    <col min="5380" max="5380" width="8.125" style="15" customWidth="1"/>
    <col min="5381" max="5381" width="0.875" style="15" customWidth="1"/>
    <col min="5382" max="5382" width="6.875" style="15" customWidth="1"/>
    <col min="5383" max="5383" width="0.875" style="15" customWidth="1"/>
    <col min="5384" max="5384" width="8.25" style="15" customWidth="1"/>
    <col min="5385" max="5385" width="0.875" style="15" customWidth="1"/>
    <col min="5386" max="5386" width="6.875" style="15" customWidth="1"/>
    <col min="5387" max="5387" width="0.875" style="15" customWidth="1"/>
    <col min="5388" max="5388" width="8.25" style="15" customWidth="1"/>
    <col min="5389" max="5389" width="0.875" style="15" customWidth="1"/>
    <col min="5390" max="5623" width="8.875" style="15" customWidth="1"/>
    <col min="5624" max="5624" width="0.875" style="15" customWidth="1"/>
    <col min="5625" max="5625" width="0.5" style="15" customWidth="1"/>
    <col min="5626" max="5626" width="4.625" style="15" customWidth="1"/>
    <col min="5627" max="5627" width="5.625" style="15" customWidth="1"/>
    <col min="5628" max="5629" width="0.625" style="15" customWidth="1"/>
    <col min="5630" max="5630" width="6.875" style="15" customWidth="1"/>
    <col min="5631" max="5631" width="0.875" style="15" customWidth="1"/>
    <col min="5632" max="5632" width="8.25" style="15" customWidth="1"/>
    <col min="5633" max="5633" width="0.875" style="15" customWidth="1"/>
    <col min="5634" max="5634" width="6.875" style="15" customWidth="1"/>
    <col min="5635" max="5635" width="0.875" style="15" customWidth="1"/>
    <col min="5636" max="5636" width="8.125" style="15" customWidth="1"/>
    <col min="5637" max="5637" width="0.875" style="15" customWidth="1"/>
    <col min="5638" max="5638" width="6.875" style="15" customWidth="1"/>
    <col min="5639" max="5639" width="0.875" style="15" customWidth="1"/>
    <col min="5640" max="5640" width="8.25" style="15" customWidth="1"/>
    <col min="5641" max="5641" width="0.875" style="15" customWidth="1"/>
    <col min="5642" max="5642" width="6.875" style="15" customWidth="1"/>
    <col min="5643" max="5643" width="0.875" style="15" customWidth="1"/>
    <col min="5644" max="5644" width="8.25" style="15" customWidth="1"/>
    <col min="5645" max="5645" width="0.875" style="15" customWidth="1"/>
    <col min="5646" max="5879" width="8.875" style="15" customWidth="1"/>
    <col min="5880" max="5880" width="0.875" style="15" customWidth="1"/>
    <col min="5881" max="5881" width="0.5" style="15" customWidth="1"/>
    <col min="5882" max="5882" width="4.625" style="15" customWidth="1"/>
    <col min="5883" max="5883" width="5.625" style="15" customWidth="1"/>
    <col min="5884" max="5885" width="0.625" style="15" customWidth="1"/>
    <col min="5886" max="5886" width="6.875" style="15" customWidth="1"/>
    <col min="5887" max="5887" width="0.875" style="15" customWidth="1"/>
    <col min="5888" max="5888" width="8.25" style="15" customWidth="1"/>
    <col min="5889" max="5889" width="0.875" style="15" customWidth="1"/>
    <col min="5890" max="5890" width="6.875" style="15" customWidth="1"/>
    <col min="5891" max="5891" width="0.875" style="15" customWidth="1"/>
    <col min="5892" max="5892" width="8.125" style="15" customWidth="1"/>
    <col min="5893" max="5893" width="0.875" style="15" customWidth="1"/>
    <col min="5894" max="5894" width="6.875" style="15" customWidth="1"/>
    <col min="5895" max="5895" width="0.875" style="15" customWidth="1"/>
    <col min="5896" max="5896" width="8.25" style="15" customWidth="1"/>
    <col min="5897" max="5897" width="0.875" style="15" customWidth="1"/>
    <col min="5898" max="5898" width="6.875" style="15" customWidth="1"/>
    <col min="5899" max="5899" width="0.875" style="15" customWidth="1"/>
    <col min="5900" max="5900" width="8.25" style="15" customWidth="1"/>
    <col min="5901" max="5901" width="0.875" style="15" customWidth="1"/>
    <col min="5902" max="6135" width="8.875" style="15" customWidth="1"/>
    <col min="6136" max="6136" width="0.875" style="15" customWidth="1"/>
    <col min="6137" max="6137" width="0.5" style="15" customWidth="1"/>
    <col min="6138" max="6138" width="4.625" style="15" customWidth="1"/>
    <col min="6139" max="6139" width="5.625" style="15" customWidth="1"/>
    <col min="6140" max="6141" width="0.625" style="15" customWidth="1"/>
    <col min="6142" max="6142" width="6.875" style="15" customWidth="1"/>
    <col min="6143" max="6143" width="0.875" style="15" customWidth="1"/>
    <col min="6144" max="6144" width="8.25" style="15" customWidth="1"/>
    <col min="6145" max="6145" width="0.875" style="15" customWidth="1"/>
    <col min="6146" max="6146" width="6.875" style="15" customWidth="1"/>
    <col min="6147" max="6147" width="0.875" style="15" customWidth="1"/>
    <col min="6148" max="6148" width="8.125" style="15" customWidth="1"/>
    <col min="6149" max="6149" width="0.875" style="15" customWidth="1"/>
    <col min="6150" max="6150" width="6.875" style="15" customWidth="1"/>
    <col min="6151" max="6151" width="0.875" style="15" customWidth="1"/>
    <col min="6152" max="6152" width="8.25" style="15" customWidth="1"/>
    <col min="6153" max="6153" width="0.875" style="15" customWidth="1"/>
    <col min="6154" max="6154" width="6.875" style="15" customWidth="1"/>
    <col min="6155" max="6155" width="0.875" style="15" customWidth="1"/>
    <col min="6156" max="6156" width="8.25" style="15" customWidth="1"/>
    <col min="6157" max="6157" width="0.875" style="15" customWidth="1"/>
    <col min="6158" max="6391" width="8.875" style="15" customWidth="1"/>
    <col min="6392" max="6392" width="0.875" style="15" customWidth="1"/>
    <col min="6393" max="6393" width="0.5" style="15" customWidth="1"/>
    <col min="6394" max="6394" width="4.625" style="15" customWidth="1"/>
    <col min="6395" max="6395" width="5.625" style="15" customWidth="1"/>
    <col min="6396" max="6397" width="0.625" style="15" customWidth="1"/>
    <col min="6398" max="6398" width="6.875" style="15" customWidth="1"/>
    <col min="6399" max="6399" width="0.875" style="15" customWidth="1"/>
    <col min="6400" max="6400" width="8.25" style="15" customWidth="1"/>
    <col min="6401" max="6401" width="0.875" style="15" customWidth="1"/>
    <col min="6402" max="6402" width="6.875" style="15" customWidth="1"/>
    <col min="6403" max="6403" width="0.875" style="15" customWidth="1"/>
    <col min="6404" max="6404" width="8.125" style="15" customWidth="1"/>
    <col min="6405" max="6405" width="0.875" style="15" customWidth="1"/>
    <col min="6406" max="6406" width="6.875" style="15" customWidth="1"/>
    <col min="6407" max="6407" width="0.875" style="15" customWidth="1"/>
    <col min="6408" max="6408" width="8.25" style="15" customWidth="1"/>
    <col min="6409" max="6409" width="0.875" style="15" customWidth="1"/>
    <col min="6410" max="6410" width="6.875" style="15" customWidth="1"/>
    <col min="6411" max="6411" width="0.875" style="15" customWidth="1"/>
    <col min="6412" max="6412" width="8.25" style="15" customWidth="1"/>
    <col min="6413" max="6413" width="0.875" style="15" customWidth="1"/>
    <col min="6414" max="6647" width="8.875" style="15" customWidth="1"/>
    <col min="6648" max="6648" width="0.875" style="15" customWidth="1"/>
    <col min="6649" max="6649" width="0.5" style="15" customWidth="1"/>
    <col min="6650" max="6650" width="4.625" style="15" customWidth="1"/>
    <col min="6651" max="6651" width="5.625" style="15" customWidth="1"/>
    <col min="6652" max="6653" width="0.625" style="15" customWidth="1"/>
    <col min="6654" max="6654" width="6.875" style="15" customWidth="1"/>
    <col min="6655" max="6655" width="0.875" style="15" customWidth="1"/>
    <col min="6656" max="6656" width="8.25" style="15" customWidth="1"/>
    <col min="6657" max="6657" width="0.875" style="15" customWidth="1"/>
    <col min="6658" max="6658" width="6.875" style="15" customWidth="1"/>
    <col min="6659" max="6659" width="0.875" style="15" customWidth="1"/>
    <col min="6660" max="6660" width="8.125" style="15" customWidth="1"/>
    <col min="6661" max="6661" width="0.875" style="15" customWidth="1"/>
    <col min="6662" max="6662" width="6.875" style="15" customWidth="1"/>
    <col min="6663" max="6663" width="0.875" style="15" customWidth="1"/>
    <col min="6664" max="6664" width="8.25" style="15" customWidth="1"/>
    <col min="6665" max="6665" width="0.875" style="15" customWidth="1"/>
    <col min="6666" max="6666" width="6.875" style="15" customWidth="1"/>
    <col min="6667" max="6667" width="0.875" style="15" customWidth="1"/>
    <col min="6668" max="6668" width="8.25" style="15" customWidth="1"/>
    <col min="6669" max="6669" width="0.875" style="15" customWidth="1"/>
    <col min="6670" max="6903" width="8.875" style="15" customWidth="1"/>
    <col min="6904" max="6904" width="0.875" style="15" customWidth="1"/>
    <col min="6905" max="6905" width="0.5" style="15" customWidth="1"/>
    <col min="6906" max="6906" width="4.625" style="15" customWidth="1"/>
    <col min="6907" max="6907" width="5.625" style="15" customWidth="1"/>
    <col min="6908" max="6909" width="0.625" style="15" customWidth="1"/>
    <col min="6910" max="6910" width="6.875" style="15" customWidth="1"/>
    <col min="6911" max="6911" width="0.875" style="15" customWidth="1"/>
    <col min="6912" max="6912" width="8.25" style="15" customWidth="1"/>
    <col min="6913" max="6913" width="0.875" style="15" customWidth="1"/>
    <col min="6914" max="6914" width="6.875" style="15" customWidth="1"/>
    <col min="6915" max="6915" width="0.875" style="15" customWidth="1"/>
    <col min="6916" max="6916" width="8.125" style="15" customWidth="1"/>
    <col min="6917" max="6917" width="0.875" style="15" customWidth="1"/>
    <col min="6918" max="6918" width="6.875" style="15" customWidth="1"/>
    <col min="6919" max="6919" width="0.875" style="15" customWidth="1"/>
    <col min="6920" max="6920" width="8.25" style="15" customWidth="1"/>
    <col min="6921" max="6921" width="0.875" style="15" customWidth="1"/>
    <col min="6922" max="6922" width="6.875" style="15" customWidth="1"/>
    <col min="6923" max="6923" width="0.875" style="15" customWidth="1"/>
    <col min="6924" max="6924" width="8.25" style="15" customWidth="1"/>
    <col min="6925" max="6925" width="0.875" style="15" customWidth="1"/>
    <col min="6926" max="7159" width="8.875" style="15" customWidth="1"/>
    <col min="7160" max="7160" width="0.875" style="15" customWidth="1"/>
    <col min="7161" max="7161" width="0.5" style="15" customWidth="1"/>
    <col min="7162" max="7162" width="4.625" style="15" customWidth="1"/>
    <col min="7163" max="7163" width="5.625" style="15" customWidth="1"/>
    <col min="7164" max="7165" width="0.625" style="15" customWidth="1"/>
    <col min="7166" max="7166" width="6.875" style="15" customWidth="1"/>
    <col min="7167" max="7167" width="0.875" style="15" customWidth="1"/>
    <col min="7168" max="7168" width="8.25" style="15" customWidth="1"/>
    <col min="7169" max="7169" width="0.875" style="15" customWidth="1"/>
    <col min="7170" max="7170" width="6.875" style="15" customWidth="1"/>
    <col min="7171" max="7171" width="0.875" style="15" customWidth="1"/>
    <col min="7172" max="7172" width="8.125" style="15" customWidth="1"/>
    <col min="7173" max="7173" width="0.875" style="15" customWidth="1"/>
    <col min="7174" max="7174" width="6.875" style="15" customWidth="1"/>
    <col min="7175" max="7175" width="0.875" style="15" customWidth="1"/>
    <col min="7176" max="7176" width="8.25" style="15" customWidth="1"/>
    <col min="7177" max="7177" width="0.875" style="15" customWidth="1"/>
    <col min="7178" max="7178" width="6.875" style="15" customWidth="1"/>
    <col min="7179" max="7179" width="0.875" style="15" customWidth="1"/>
    <col min="7180" max="7180" width="8.25" style="15" customWidth="1"/>
    <col min="7181" max="7181" width="0.875" style="15" customWidth="1"/>
    <col min="7182" max="7415" width="8.875" style="15" customWidth="1"/>
    <col min="7416" max="7416" width="0.875" style="15" customWidth="1"/>
    <col min="7417" max="7417" width="0.5" style="15" customWidth="1"/>
    <col min="7418" max="7418" width="4.625" style="15" customWidth="1"/>
    <col min="7419" max="7419" width="5.625" style="15" customWidth="1"/>
    <col min="7420" max="7421" width="0.625" style="15" customWidth="1"/>
    <col min="7422" max="7422" width="6.875" style="15" customWidth="1"/>
    <col min="7423" max="7423" width="0.875" style="15" customWidth="1"/>
    <col min="7424" max="7424" width="8.25" style="15" customWidth="1"/>
    <col min="7425" max="7425" width="0.875" style="15" customWidth="1"/>
    <col min="7426" max="7426" width="6.875" style="15" customWidth="1"/>
    <col min="7427" max="7427" width="0.875" style="15" customWidth="1"/>
    <col min="7428" max="7428" width="8.125" style="15" customWidth="1"/>
    <col min="7429" max="7429" width="0.875" style="15" customWidth="1"/>
    <col min="7430" max="7430" width="6.875" style="15" customWidth="1"/>
    <col min="7431" max="7431" width="0.875" style="15" customWidth="1"/>
    <col min="7432" max="7432" width="8.25" style="15" customWidth="1"/>
    <col min="7433" max="7433" width="0.875" style="15" customWidth="1"/>
    <col min="7434" max="7434" width="6.875" style="15" customWidth="1"/>
    <col min="7435" max="7435" width="0.875" style="15" customWidth="1"/>
    <col min="7436" max="7436" width="8.25" style="15" customWidth="1"/>
    <col min="7437" max="7437" width="0.875" style="15" customWidth="1"/>
    <col min="7438" max="7671" width="8.875" style="15" customWidth="1"/>
    <col min="7672" max="7672" width="0.875" style="15" customWidth="1"/>
    <col min="7673" max="7673" width="0.5" style="15" customWidth="1"/>
    <col min="7674" max="7674" width="4.625" style="15" customWidth="1"/>
    <col min="7675" max="7675" width="5.625" style="15" customWidth="1"/>
    <col min="7676" max="7677" width="0.625" style="15" customWidth="1"/>
    <col min="7678" max="7678" width="6.875" style="15" customWidth="1"/>
    <col min="7679" max="7679" width="0.875" style="15" customWidth="1"/>
    <col min="7680" max="7680" width="8.25" style="15" customWidth="1"/>
    <col min="7681" max="7681" width="0.875" style="15" customWidth="1"/>
    <col min="7682" max="7682" width="6.875" style="15" customWidth="1"/>
    <col min="7683" max="7683" width="0.875" style="15" customWidth="1"/>
    <col min="7684" max="7684" width="8.125" style="15" customWidth="1"/>
    <col min="7685" max="7685" width="0.875" style="15" customWidth="1"/>
    <col min="7686" max="7686" width="6.875" style="15" customWidth="1"/>
    <col min="7687" max="7687" width="0.875" style="15" customWidth="1"/>
    <col min="7688" max="7688" width="8.25" style="15" customWidth="1"/>
    <col min="7689" max="7689" width="0.875" style="15" customWidth="1"/>
    <col min="7690" max="7690" width="6.875" style="15" customWidth="1"/>
    <col min="7691" max="7691" width="0.875" style="15" customWidth="1"/>
    <col min="7692" max="7692" width="8.25" style="15" customWidth="1"/>
    <col min="7693" max="7693" width="0.875" style="15" customWidth="1"/>
    <col min="7694" max="7927" width="8.875" style="15" customWidth="1"/>
    <col min="7928" max="7928" width="0.875" style="15" customWidth="1"/>
    <col min="7929" max="7929" width="0.5" style="15" customWidth="1"/>
    <col min="7930" max="7930" width="4.625" style="15" customWidth="1"/>
    <col min="7931" max="7931" width="5.625" style="15" customWidth="1"/>
    <col min="7932" max="7933" width="0.625" style="15" customWidth="1"/>
    <col min="7934" max="7934" width="6.875" style="15" customWidth="1"/>
    <col min="7935" max="7935" width="0.875" style="15" customWidth="1"/>
    <col min="7936" max="7936" width="8.25" style="15" customWidth="1"/>
    <col min="7937" max="7937" width="0.875" style="15" customWidth="1"/>
    <col min="7938" max="7938" width="6.875" style="15" customWidth="1"/>
    <col min="7939" max="7939" width="0.875" style="15" customWidth="1"/>
    <col min="7940" max="7940" width="8.125" style="15" customWidth="1"/>
    <col min="7941" max="7941" width="0.875" style="15" customWidth="1"/>
    <col min="7942" max="7942" width="6.875" style="15" customWidth="1"/>
    <col min="7943" max="7943" width="0.875" style="15" customWidth="1"/>
    <col min="7944" max="7944" width="8.25" style="15" customWidth="1"/>
    <col min="7945" max="7945" width="0.875" style="15" customWidth="1"/>
    <col min="7946" max="7946" width="6.875" style="15" customWidth="1"/>
    <col min="7947" max="7947" width="0.875" style="15" customWidth="1"/>
    <col min="7948" max="7948" width="8.25" style="15" customWidth="1"/>
    <col min="7949" max="7949" width="0.875" style="15" customWidth="1"/>
    <col min="7950" max="8183" width="8.875" style="15" customWidth="1"/>
    <col min="8184" max="8184" width="0.875" style="15" customWidth="1"/>
    <col min="8185" max="8185" width="0.5" style="15" customWidth="1"/>
    <col min="8186" max="8186" width="4.625" style="15" customWidth="1"/>
    <col min="8187" max="8187" width="5.625" style="15" customWidth="1"/>
    <col min="8188" max="8189" width="0.625" style="15" customWidth="1"/>
    <col min="8190" max="8190" width="6.875" style="15" customWidth="1"/>
    <col min="8191" max="8191" width="0.875" style="15" customWidth="1"/>
    <col min="8192" max="8192" width="8.25" style="15" customWidth="1"/>
    <col min="8193" max="8193" width="0.875" style="15" customWidth="1"/>
    <col min="8194" max="8194" width="6.875" style="15" customWidth="1"/>
    <col min="8195" max="8195" width="0.875" style="15" customWidth="1"/>
    <col min="8196" max="8196" width="8.125" style="15" customWidth="1"/>
    <col min="8197" max="8197" width="0.875" style="15" customWidth="1"/>
    <col min="8198" max="8198" width="6.875" style="15" customWidth="1"/>
    <col min="8199" max="8199" width="0.875" style="15" customWidth="1"/>
    <col min="8200" max="8200" width="8.25" style="15" customWidth="1"/>
    <col min="8201" max="8201" width="0.875" style="15" customWidth="1"/>
    <col min="8202" max="8202" width="6.875" style="15" customWidth="1"/>
    <col min="8203" max="8203" width="0.875" style="15" customWidth="1"/>
    <col min="8204" max="8204" width="8.25" style="15" customWidth="1"/>
    <col min="8205" max="8205" width="0.875" style="15" customWidth="1"/>
    <col min="8206" max="8439" width="8.875" style="15" customWidth="1"/>
    <col min="8440" max="8440" width="0.875" style="15" customWidth="1"/>
    <col min="8441" max="8441" width="0.5" style="15" customWidth="1"/>
    <col min="8442" max="8442" width="4.625" style="15" customWidth="1"/>
    <col min="8443" max="8443" width="5.625" style="15" customWidth="1"/>
    <col min="8444" max="8445" width="0.625" style="15" customWidth="1"/>
    <col min="8446" max="8446" width="6.875" style="15" customWidth="1"/>
    <col min="8447" max="8447" width="0.875" style="15" customWidth="1"/>
    <col min="8448" max="8448" width="8.25" style="15" customWidth="1"/>
    <col min="8449" max="8449" width="0.875" style="15" customWidth="1"/>
    <col min="8450" max="8450" width="6.875" style="15" customWidth="1"/>
    <col min="8451" max="8451" width="0.875" style="15" customWidth="1"/>
    <col min="8452" max="8452" width="8.125" style="15" customWidth="1"/>
    <col min="8453" max="8453" width="0.875" style="15" customWidth="1"/>
    <col min="8454" max="8454" width="6.875" style="15" customWidth="1"/>
    <col min="8455" max="8455" width="0.875" style="15" customWidth="1"/>
    <col min="8456" max="8456" width="8.25" style="15" customWidth="1"/>
    <col min="8457" max="8457" width="0.875" style="15" customWidth="1"/>
    <col min="8458" max="8458" width="6.875" style="15" customWidth="1"/>
    <col min="8459" max="8459" width="0.875" style="15" customWidth="1"/>
    <col min="8460" max="8460" width="8.25" style="15" customWidth="1"/>
    <col min="8461" max="8461" width="0.875" style="15" customWidth="1"/>
    <col min="8462" max="8695" width="8.875" style="15" customWidth="1"/>
    <col min="8696" max="8696" width="0.875" style="15" customWidth="1"/>
    <col min="8697" max="8697" width="0.5" style="15" customWidth="1"/>
    <col min="8698" max="8698" width="4.625" style="15" customWidth="1"/>
    <col min="8699" max="8699" width="5.625" style="15" customWidth="1"/>
    <col min="8700" max="8701" width="0.625" style="15" customWidth="1"/>
    <col min="8702" max="8702" width="6.875" style="15" customWidth="1"/>
    <col min="8703" max="8703" width="0.875" style="15" customWidth="1"/>
    <col min="8704" max="8704" width="8.25" style="15" customWidth="1"/>
    <col min="8705" max="8705" width="0.875" style="15" customWidth="1"/>
    <col min="8706" max="8706" width="6.875" style="15" customWidth="1"/>
    <col min="8707" max="8707" width="0.875" style="15" customWidth="1"/>
    <col min="8708" max="8708" width="8.125" style="15" customWidth="1"/>
    <col min="8709" max="8709" width="0.875" style="15" customWidth="1"/>
    <col min="8710" max="8710" width="6.875" style="15" customWidth="1"/>
    <col min="8711" max="8711" width="0.875" style="15" customWidth="1"/>
    <col min="8712" max="8712" width="8.25" style="15" customWidth="1"/>
    <col min="8713" max="8713" width="0.875" style="15" customWidth="1"/>
    <col min="8714" max="8714" width="6.875" style="15" customWidth="1"/>
    <col min="8715" max="8715" width="0.875" style="15" customWidth="1"/>
    <col min="8716" max="8716" width="8.25" style="15" customWidth="1"/>
    <col min="8717" max="8717" width="0.875" style="15" customWidth="1"/>
    <col min="8718" max="8951" width="8.875" style="15" customWidth="1"/>
    <col min="8952" max="8952" width="0.875" style="15" customWidth="1"/>
    <col min="8953" max="8953" width="0.5" style="15" customWidth="1"/>
    <col min="8954" max="8954" width="4.625" style="15" customWidth="1"/>
    <col min="8955" max="8955" width="5.625" style="15" customWidth="1"/>
    <col min="8956" max="8957" width="0.625" style="15" customWidth="1"/>
    <col min="8958" max="8958" width="6.875" style="15" customWidth="1"/>
    <col min="8959" max="8959" width="0.875" style="15" customWidth="1"/>
    <col min="8960" max="8960" width="8.25" style="15" customWidth="1"/>
    <col min="8961" max="8961" width="0.875" style="15" customWidth="1"/>
    <col min="8962" max="8962" width="6.875" style="15" customWidth="1"/>
    <col min="8963" max="8963" width="0.875" style="15" customWidth="1"/>
    <col min="8964" max="8964" width="8.125" style="15" customWidth="1"/>
    <col min="8965" max="8965" width="0.875" style="15" customWidth="1"/>
    <col min="8966" max="8966" width="6.875" style="15" customWidth="1"/>
    <col min="8967" max="8967" width="0.875" style="15" customWidth="1"/>
    <col min="8968" max="8968" width="8.25" style="15" customWidth="1"/>
    <col min="8969" max="8969" width="0.875" style="15" customWidth="1"/>
    <col min="8970" max="8970" width="6.875" style="15" customWidth="1"/>
    <col min="8971" max="8971" width="0.875" style="15" customWidth="1"/>
    <col min="8972" max="8972" width="8.25" style="15" customWidth="1"/>
    <col min="8973" max="8973" width="0.875" style="15" customWidth="1"/>
    <col min="8974" max="9207" width="8.875" style="15" customWidth="1"/>
    <col min="9208" max="9208" width="0.875" style="15" customWidth="1"/>
    <col min="9209" max="9209" width="0.5" style="15" customWidth="1"/>
    <col min="9210" max="9210" width="4.625" style="15" customWidth="1"/>
    <col min="9211" max="9211" width="5.625" style="15" customWidth="1"/>
    <col min="9212" max="9213" width="0.625" style="15" customWidth="1"/>
    <col min="9214" max="9214" width="6.875" style="15" customWidth="1"/>
    <col min="9215" max="9215" width="0.875" style="15" customWidth="1"/>
    <col min="9216" max="9216" width="8.25" style="15" customWidth="1"/>
    <col min="9217" max="9217" width="0.875" style="15" customWidth="1"/>
    <col min="9218" max="9218" width="6.875" style="15" customWidth="1"/>
    <col min="9219" max="9219" width="0.875" style="15" customWidth="1"/>
    <col min="9220" max="9220" width="8.125" style="15" customWidth="1"/>
    <col min="9221" max="9221" width="0.875" style="15" customWidth="1"/>
    <col min="9222" max="9222" width="6.875" style="15" customWidth="1"/>
    <col min="9223" max="9223" width="0.875" style="15" customWidth="1"/>
    <col min="9224" max="9224" width="8.25" style="15" customWidth="1"/>
    <col min="9225" max="9225" width="0.875" style="15" customWidth="1"/>
    <col min="9226" max="9226" width="6.875" style="15" customWidth="1"/>
    <col min="9227" max="9227" width="0.875" style="15" customWidth="1"/>
    <col min="9228" max="9228" width="8.25" style="15" customWidth="1"/>
    <col min="9229" max="9229" width="0.875" style="15" customWidth="1"/>
    <col min="9230" max="9463" width="8.875" style="15" customWidth="1"/>
    <col min="9464" max="9464" width="0.875" style="15" customWidth="1"/>
    <col min="9465" max="9465" width="0.5" style="15" customWidth="1"/>
    <col min="9466" max="9466" width="4.625" style="15" customWidth="1"/>
    <col min="9467" max="9467" width="5.625" style="15" customWidth="1"/>
    <col min="9468" max="9469" width="0.625" style="15" customWidth="1"/>
    <col min="9470" max="9470" width="6.875" style="15" customWidth="1"/>
    <col min="9471" max="9471" width="0.875" style="15" customWidth="1"/>
    <col min="9472" max="9472" width="8.25" style="15" customWidth="1"/>
    <col min="9473" max="9473" width="0.875" style="15" customWidth="1"/>
    <col min="9474" max="9474" width="6.875" style="15" customWidth="1"/>
    <col min="9475" max="9475" width="0.875" style="15" customWidth="1"/>
    <col min="9476" max="9476" width="8.125" style="15" customWidth="1"/>
    <col min="9477" max="9477" width="0.875" style="15" customWidth="1"/>
    <col min="9478" max="9478" width="6.875" style="15" customWidth="1"/>
    <col min="9479" max="9479" width="0.875" style="15" customWidth="1"/>
    <col min="9480" max="9480" width="8.25" style="15" customWidth="1"/>
    <col min="9481" max="9481" width="0.875" style="15" customWidth="1"/>
    <col min="9482" max="9482" width="6.875" style="15" customWidth="1"/>
    <col min="9483" max="9483" width="0.875" style="15" customWidth="1"/>
    <col min="9484" max="9484" width="8.25" style="15" customWidth="1"/>
    <col min="9485" max="9485" width="0.875" style="15" customWidth="1"/>
    <col min="9486" max="9719" width="8.875" style="15" customWidth="1"/>
    <col min="9720" max="9720" width="0.875" style="15" customWidth="1"/>
    <col min="9721" max="9721" width="0.5" style="15" customWidth="1"/>
    <col min="9722" max="9722" width="4.625" style="15" customWidth="1"/>
    <col min="9723" max="9723" width="5.625" style="15" customWidth="1"/>
    <col min="9724" max="9725" width="0.625" style="15" customWidth="1"/>
    <col min="9726" max="9726" width="6.875" style="15" customWidth="1"/>
    <col min="9727" max="9727" width="0.875" style="15" customWidth="1"/>
    <col min="9728" max="9728" width="8.25" style="15" customWidth="1"/>
    <col min="9729" max="9729" width="0.875" style="15" customWidth="1"/>
    <col min="9730" max="9730" width="6.875" style="15" customWidth="1"/>
    <col min="9731" max="9731" width="0.875" style="15" customWidth="1"/>
    <col min="9732" max="9732" width="8.125" style="15" customWidth="1"/>
    <col min="9733" max="9733" width="0.875" style="15" customWidth="1"/>
    <col min="9734" max="9734" width="6.875" style="15" customWidth="1"/>
    <col min="9735" max="9735" width="0.875" style="15" customWidth="1"/>
    <col min="9736" max="9736" width="8.25" style="15" customWidth="1"/>
    <col min="9737" max="9737" width="0.875" style="15" customWidth="1"/>
    <col min="9738" max="9738" width="6.875" style="15" customWidth="1"/>
    <col min="9739" max="9739" width="0.875" style="15" customWidth="1"/>
    <col min="9740" max="9740" width="8.25" style="15" customWidth="1"/>
    <col min="9741" max="9741" width="0.875" style="15" customWidth="1"/>
    <col min="9742" max="9975" width="8.875" style="15" customWidth="1"/>
    <col min="9976" max="9976" width="0.875" style="15" customWidth="1"/>
    <col min="9977" max="9977" width="0.5" style="15" customWidth="1"/>
    <col min="9978" max="9978" width="4.625" style="15" customWidth="1"/>
    <col min="9979" max="9979" width="5.625" style="15" customWidth="1"/>
    <col min="9980" max="9981" width="0.625" style="15" customWidth="1"/>
    <col min="9982" max="9982" width="6.875" style="15" customWidth="1"/>
    <col min="9983" max="9983" width="0.875" style="15" customWidth="1"/>
    <col min="9984" max="9984" width="8.25" style="15" customWidth="1"/>
    <col min="9985" max="9985" width="0.875" style="15" customWidth="1"/>
    <col min="9986" max="9986" width="6.875" style="15" customWidth="1"/>
    <col min="9987" max="9987" width="0.875" style="15" customWidth="1"/>
    <col min="9988" max="9988" width="8.125" style="15" customWidth="1"/>
    <col min="9989" max="9989" width="0.875" style="15" customWidth="1"/>
    <col min="9990" max="9990" width="6.875" style="15" customWidth="1"/>
    <col min="9991" max="9991" width="0.875" style="15" customWidth="1"/>
    <col min="9992" max="9992" width="8.25" style="15" customWidth="1"/>
    <col min="9993" max="9993" width="0.875" style="15" customWidth="1"/>
    <col min="9994" max="9994" width="6.875" style="15" customWidth="1"/>
    <col min="9995" max="9995" width="0.875" style="15" customWidth="1"/>
    <col min="9996" max="9996" width="8.25" style="15" customWidth="1"/>
    <col min="9997" max="9997" width="0.875" style="15" customWidth="1"/>
    <col min="9998" max="10231" width="8.875" style="15" customWidth="1"/>
    <col min="10232" max="10232" width="0.875" style="15" customWidth="1"/>
    <col min="10233" max="10233" width="0.5" style="15" customWidth="1"/>
    <col min="10234" max="10234" width="4.625" style="15" customWidth="1"/>
    <col min="10235" max="10235" width="5.625" style="15" customWidth="1"/>
    <col min="10236" max="10237" width="0.625" style="15" customWidth="1"/>
    <col min="10238" max="10238" width="6.875" style="15" customWidth="1"/>
    <col min="10239" max="10239" width="0.875" style="15" customWidth="1"/>
    <col min="10240" max="10240" width="8.25" style="15" customWidth="1"/>
    <col min="10241" max="10241" width="0.875" style="15" customWidth="1"/>
    <col min="10242" max="10242" width="6.875" style="15" customWidth="1"/>
    <col min="10243" max="10243" width="0.875" style="15" customWidth="1"/>
    <col min="10244" max="10244" width="8.125" style="15" customWidth="1"/>
    <col min="10245" max="10245" width="0.875" style="15" customWidth="1"/>
    <col min="10246" max="10246" width="6.875" style="15" customWidth="1"/>
    <col min="10247" max="10247" width="0.875" style="15" customWidth="1"/>
    <col min="10248" max="10248" width="8.25" style="15" customWidth="1"/>
    <col min="10249" max="10249" width="0.875" style="15" customWidth="1"/>
    <col min="10250" max="10250" width="6.875" style="15" customWidth="1"/>
    <col min="10251" max="10251" width="0.875" style="15" customWidth="1"/>
    <col min="10252" max="10252" width="8.25" style="15" customWidth="1"/>
    <col min="10253" max="10253" width="0.875" style="15" customWidth="1"/>
    <col min="10254" max="10487" width="8.875" style="15" customWidth="1"/>
    <col min="10488" max="10488" width="0.875" style="15" customWidth="1"/>
    <col min="10489" max="10489" width="0.5" style="15" customWidth="1"/>
    <col min="10490" max="10490" width="4.625" style="15" customWidth="1"/>
    <col min="10491" max="10491" width="5.625" style="15" customWidth="1"/>
    <col min="10492" max="10493" width="0.625" style="15" customWidth="1"/>
    <col min="10494" max="10494" width="6.875" style="15" customWidth="1"/>
    <col min="10495" max="10495" width="0.875" style="15" customWidth="1"/>
    <col min="10496" max="10496" width="8.25" style="15" customWidth="1"/>
    <col min="10497" max="10497" width="0.875" style="15" customWidth="1"/>
    <col min="10498" max="10498" width="6.875" style="15" customWidth="1"/>
    <col min="10499" max="10499" width="0.875" style="15" customWidth="1"/>
    <col min="10500" max="10500" width="8.125" style="15" customWidth="1"/>
    <col min="10501" max="10501" width="0.875" style="15" customWidth="1"/>
    <col min="10502" max="10502" width="6.875" style="15" customWidth="1"/>
    <col min="10503" max="10503" width="0.875" style="15" customWidth="1"/>
    <col min="10504" max="10504" width="8.25" style="15" customWidth="1"/>
    <col min="10505" max="10505" width="0.875" style="15" customWidth="1"/>
    <col min="10506" max="10506" width="6.875" style="15" customWidth="1"/>
    <col min="10507" max="10507" width="0.875" style="15" customWidth="1"/>
    <col min="10508" max="10508" width="8.25" style="15" customWidth="1"/>
    <col min="10509" max="10509" width="0.875" style="15" customWidth="1"/>
    <col min="10510" max="10743" width="8.875" style="15" customWidth="1"/>
    <col min="10744" max="10744" width="0.875" style="15" customWidth="1"/>
    <col min="10745" max="10745" width="0.5" style="15" customWidth="1"/>
    <col min="10746" max="10746" width="4.625" style="15" customWidth="1"/>
    <col min="10747" max="10747" width="5.625" style="15" customWidth="1"/>
    <col min="10748" max="10749" width="0.625" style="15" customWidth="1"/>
    <col min="10750" max="10750" width="6.875" style="15" customWidth="1"/>
    <col min="10751" max="10751" width="0.875" style="15" customWidth="1"/>
    <col min="10752" max="10752" width="8.25" style="15" customWidth="1"/>
    <col min="10753" max="10753" width="0.875" style="15" customWidth="1"/>
    <col min="10754" max="10754" width="6.875" style="15" customWidth="1"/>
    <col min="10755" max="10755" width="0.875" style="15" customWidth="1"/>
    <col min="10756" max="10756" width="8.125" style="15" customWidth="1"/>
    <col min="10757" max="10757" width="0.875" style="15" customWidth="1"/>
    <col min="10758" max="10758" width="6.875" style="15" customWidth="1"/>
    <col min="10759" max="10759" width="0.875" style="15" customWidth="1"/>
    <col min="10760" max="10760" width="8.25" style="15" customWidth="1"/>
    <col min="10761" max="10761" width="0.875" style="15" customWidth="1"/>
    <col min="10762" max="10762" width="6.875" style="15" customWidth="1"/>
    <col min="10763" max="10763" width="0.875" style="15" customWidth="1"/>
    <col min="10764" max="10764" width="8.25" style="15" customWidth="1"/>
    <col min="10765" max="10765" width="0.875" style="15" customWidth="1"/>
    <col min="10766" max="10999" width="8.875" style="15" customWidth="1"/>
    <col min="11000" max="11000" width="0.875" style="15" customWidth="1"/>
    <col min="11001" max="11001" width="0.5" style="15" customWidth="1"/>
    <col min="11002" max="11002" width="4.625" style="15" customWidth="1"/>
    <col min="11003" max="11003" width="5.625" style="15" customWidth="1"/>
    <col min="11004" max="11005" width="0.625" style="15" customWidth="1"/>
    <col min="11006" max="11006" width="6.875" style="15" customWidth="1"/>
    <col min="11007" max="11007" width="0.875" style="15" customWidth="1"/>
    <col min="11008" max="11008" width="8.25" style="15" customWidth="1"/>
    <col min="11009" max="11009" width="0.875" style="15" customWidth="1"/>
    <col min="11010" max="11010" width="6.875" style="15" customWidth="1"/>
    <col min="11011" max="11011" width="0.875" style="15" customWidth="1"/>
    <col min="11012" max="11012" width="8.125" style="15" customWidth="1"/>
    <col min="11013" max="11013" width="0.875" style="15" customWidth="1"/>
    <col min="11014" max="11014" width="6.875" style="15" customWidth="1"/>
    <col min="11015" max="11015" width="0.875" style="15" customWidth="1"/>
    <col min="11016" max="11016" width="8.25" style="15" customWidth="1"/>
    <col min="11017" max="11017" width="0.875" style="15" customWidth="1"/>
    <col min="11018" max="11018" width="6.875" style="15" customWidth="1"/>
    <col min="11019" max="11019" width="0.875" style="15" customWidth="1"/>
    <col min="11020" max="11020" width="8.25" style="15" customWidth="1"/>
    <col min="11021" max="11021" width="0.875" style="15" customWidth="1"/>
    <col min="11022" max="11255" width="8.875" style="15" customWidth="1"/>
    <col min="11256" max="11256" width="0.875" style="15" customWidth="1"/>
    <col min="11257" max="11257" width="0.5" style="15" customWidth="1"/>
    <col min="11258" max="11258" width="4.625" style="15" customWidth="1"/>
    <col min="11259" max="11259" width="5.625" style="15" customWidth="1"/>
    <col min="11260" max="11261" width="0.625" style="15" customWidth="1"/>
    <col min="11262" max="11262" width="6.875" style="15" customWidth="1"/>
    <col min="11263" max="11263" width="0.875" style="15" customWidth="1"/>
    <col min="11264" max="11264" width="8.25" style="15" customWidth="1"/>
    <col min="11265" max="11265" width="0.875" style="15" customWidth="1"/>
    <col min="11266" max="11266" width="6.875" style="15" customWidth="1"/>
    <col min="11267" max="11267" width="0.875" style="15" customWidth="1"/>
    <col min="11268" max="11268" width="8.125" style="15" customWidth="1"/>
    <col min="11269" max="11269" width="0.875" style="15" customWidth="1"/>
    <col min="11270" max="11270" width="6.875" style="15" customWidth="1"/>
    <col min="11271" max="11271" width="0.875" style="15" customWidth="1"/>
    <col min="11272" max="11272" width="8.25" style="15" customWidth="1"/>
    <col min="11273" max="11273" width="0.875" style="15" customWidth="1"/>
    <col min="11274" max="11274" width="6.875" style="15" customWidth="1"/>
    <col min="11275" max="11275" width="0.875" style="15" customWidth="1"/>
    <col min="11276" max="11276" width="8.25" style="15" customWidth="1"/>
    <col min="11277" max="11277" width="0.875" style="15" customWidth="1"/>
    <col min="11278" max="11511" width="8.875" style="15" customWidth="1"/>
    <col min="11512" max="11512" width="0.875" style="15" customWidth="1"/>
    <col min="11513" max="11513" width="0.5" style="15" customWidth="1"/>
    <col min="11514" max="11514" width="4.625" style="15" customWidth="1"/>
    <col min="11515" max="11515" width="5.625" style="15" customWidth="1"/>
    <col min="11516" max="11517" width="0.625" style="15" customWidth="1"/>
    <col min="11518" max="11518" width="6.875" style="15" customWidth="1"/>
    <col min="11519" max="11519" width="0.875" style="15" customWidth="1"/>
    <col min="11520" max="11520" width="8.25" style="15" customWidth="1"/>
    <col min="11521" max="11521" width="0.875" style="15" customWidth="1"/>
    <col min="11522" max="11522" width="6.875" style="15" customWidth="1"/>
    <col min="11523" max="11523" width="0.875" style="15" customWidth="1"/>
    <col min="11524" max="11524" width="8.125" style="15" customWidth="1"/>
    <col min="11525" max="11525" width="0.875" style="15" customWidth="1"/>
    <col min="11526" max="11526" width="6.875" style="15" customWidth="1"/>
    <col min="11527" max="11527" width="0.875" style="15" customWidth="1"/>
    <col min="11528" max="11528" width="8.25" style="15" customWidth="1"/>
    <col min="11529" max="11529" width="0.875" style="15" customWidth="1"/>
    <col min="11530" max="11530" width="6.875" style="15" customWidth="1"/>
    <col min="11531" max="11531" width="0.875" style="15" customWidth="1"/>
    <col min="11532" max="11532" width="8.25" style="15" customWidth="1"/>
    <col min="11533" max="11533" width="0.875" style="15" customWidth="1"/>
    <col min="11534" max="11767" width="8.875" style="15" customWidth="1"/>
    <col min="11768" max="11768" width="0.875" style="15" customWidth="1"/>
    <col min="11769" max="11769" width="0.5" style="15" customWidth="1"/>
    <col min="11770" max="11770" width="4.625" style="15" customWidth="1"/>
    <col min="11771" max="11771" width="5.625" style="15" customWidth="1"/>
    <col min="11772" max="11773" width="0.625" style="15" customWidth="1"/>
    <col min="11774" max="11774" width="6.875" style="15" customWidth="1"/>
    <col min="11775" max="11775" width="0.875" style="15" customWidth="1"/>
    <col min="11776" max="11776" width="8.25" style="15" customWidth="1"/>
    <col min="11777" max="11777" width="0.875" style="15" customWidth="1"/>
    <col min="11778" max="11778" width="6.875" style="15" customWidth="1"/>
    <col min="11779" max="11779" width="0.875" style="15" customWidth="1"/>
    <col min="11780" max="11780" width="8.125" style="15" customWidth="1"/>
    <col min="11781" max="11781" width="0.875" style="15" customWidth="1"/>
    <col min="11782" max="11782" width="6.875" style="15" customWidth="1"/>
    <col min="11783" max="11783" width="0.875" style="15" customWidth="1"/>
    <col min="11784" max="11784" width="8.25" style="15" customWidth="1"/>
    <col min="11785" max="11785" width="0.875" style="15" customWidth="1"/>
    <col min="11786" max="11786" width="6.875" style="15" customWidth="1"/>
    <col min="11787" max="11787" width="0.875" style="15" customWidth="1"/>
    <col min="11788" max="11788" width="8.25" style="15" customWidth="1"/>
    <col min="11789" max="11789" width="0.875" style="15" customWidth="1"/>
    <col min="11790" max="12023" width="8.875" style="15" customWidth="1"/>
    <col min="12024" max="12024" width="0.875" style="15" customWidth="1"/>
    <col min="12025" max="12025" width="0.5" style="15" customWidth="1"/>
    <col min="12026" max="12026" width="4.625" style="15" customWidth="1"/>
    <col min="12027" max="12027" width="5.625" style="15" customWidth="1"/>
    <col min="12028" max="12029" width="0.625" style="15" customWidth="1"/>
    <col min="12030" max="12030" width="6.875" style="15" customWidth="1"/>
    <col min="12031" max="12031" width="0.875" style="15" customWidth="1"/>
    <col min="12032" max="12032" width="8.25" style="15" customWidth="1"/>
    <col min="12033" max="12033" width="0.875" style="15" customWidth="1"/>
    <col min="12034" max="12034" width="6.875" style="15" customWidth="1"/>
    <col min="12035" max="12035" width="0.875" style="15" customWidth="1"/>
    <col min="12036" max="12036" width="8.125" style="15" customWidth="1"/>
    <col min="12037" max="12037" width="0.875" style="15" customWidth="1"/>
    <col min="12038" max="12038" width="6.875" style="15" customWidth="1"/>
    <col min="12039" max="12039" width="0.875" style="15" customWidth="1"/>
    <col min="12040" max="12040" width="8.25" style="15" customWidth="1"/>
    <col min="12041" max="12041" width="0.875" style="15" customWidth="1"/>
    <col min="12042" max="12042" width="6.875" style="15" customWidth="1"/>
    <col min="12043" max="12043" width="0.875" style="15" customWidth="1"/>
    <col min="12044" max="12044" width="8.25" style="15" customWidth="1"/>
    <col min="12045" max="12045" width="0.875" style="15" customWidth="1"/>
    <col min="12046" max="12279" width="8.875" style="15" customWidth="1"/>
    <col min="12280" max="12280" width="0.875" style="15" customWidth="1"/>
    <col min="12281" max="12281" width="0.5" style="15" customWidth="1"/>
    <col min="12282" max="12282" width="4.625" style="15" customWidth="1"/>
    <col min="12283" max="12283" width="5.625" style="15" customWidth="1"/>
    <col min="12284" max="12285" width="0.625" style="15" customWidth="1"/>
    <col min="12286" max="12286" width="6.875" style="15" customWidth="1"/>
    <col min="12287" max="12287" width="0.875" style="15" customWidth="1"/>
    <col min="12288" max="12288" width="8.25" style="15" customWidth="1"/>
    <col min="12289" max="12289" width="0.875" style="15" customWidth="1"/>
    <col min="12290" max="12290" width="6.875" style="15" customWidth="1"/>
    <col min="12291" max="12291" width="0.875" style="15" customWidth="1"/>
    <col min="12292" max="12292" width="8.125" style="15" customWidth="1"/>
    <col min="12293" max="12293" width="0.875" style="15" customWidth="1"/>
    <col min="12294" max="12294" width="6.875" style="15" customWidth="1"/>
    <col min="12295" max="12295" width="0.875" style="15" customWidth="1"/>
    <col min="12296" max="12296" width="8.25" style="15" customWidth="1"/>
    <col min="12297" max="12297" width="0.875" style="15" customWidth="1"/>
    <col min="12298" max="12298" width="6.875" style="15" customWidth="1"/>
    <col min="12299" max="12299" width="0.875" style="15" customWidth="1"/>
    <col min="12300" max="12300" width="8.25" style="15" customWidth="1"/>
    <col min="12301" max="12301" width="0.875" style="15" customWidth="1"/>
    <col min="12302" max="12535" width="8.875" style="15" customWidth="1"/>
    <col min="12536" max="12536" width="0.875" style="15" customWidth="1"/>
    <col min="12537" max="12537" width="0.5" style="15" customWidth="1"/>
    <col min="12538" max="12538" width="4.625" style="15" customWidth="1"/>
    <col min="12539" max="12539" width="5.625" style="15" customWidth="1"/>
    <col min="12540" max="12541" width="0.625" style="15" customWidth="1"/>
    <col min="12542" max="12542" width="6.875" style="15" customWidth="1"/>
    <col min="12543" max="12543" width="0.875" style="15" customWidth="1"/>
    <col min="12544" max="12544" width="8.25" style="15" customWidth="1"/>
    <col min="12545" max="12545" width="0.875" style="15" customWidth="1"/>
    <col min="12546" max="12546" width="6.875" style="15" customWidth="1"/>
    <col min="12547" max="12547" width="0.875" style="15" customWidth="1"/>
    <col min="12548" max="12548" width="8.125" style="15" customWidth="1"/>
    <col min="12549" max="12549" width="0.875" style="15" customWidth="1"/>
    <col min="12550" max="12550" width="6.875" style="15" customWidth="1"/>
    <col min="12551" max="12551" width="0.875" style="15" customWidth="1"/>
    <col min="12552" max="12552" width="8.25" style="15" customWidth="1"/>
    <col min="12553" max="12553" width="0.875" style="15" customWidth="1"/>
    <col min="12554" max="12554" width="6.875" style="15" customWidth="1"/>
    <col min="12555" max="12555" width="0.875" style="15" customWidth="1"/>
    <col min="12556" max="12556" width="8.25" style="15" customWidth="1"/>
    <col min="12557" max="12557" width="0.875" style="15" customWidth="1"/>
    <col min="12558" max="12791" width="8.875" style="15" customWidth="1"/>
    <col min="12792" max="12792" width="0.875" style="15" customWidth="1"/>
    <col min="12793" max="12793" width="0.5" style="15" customWidth="1"/>
    <col min="12794" max="12794" width="4.625" style="15" customWidth="1"/>
    <col min="12795" max="12795" width="5.625" style="15" customWidth="1"/>
    <col min="12796" max="12797" width="0.625" style="15" customWidth="1"/>
    <col min="12798" max="12798" width="6.875" style="15" customWidth="1"/>
    <col min="12799" max="12799" width="0.875" style="15" customWidth="1"/>
    <col min="12800" max="12800" width="8.25" style="15" customWidth="1"/>
    <col min="12801" max="12801" width="0.875" style="15" customWidth="1"/>
    <col min="12802" max="12802" width="6.875" style="15" customWidth="1"/>
    <col min="12803" max="12803" width="0.875" style="15" customWidth="1"/>
    <col min="12804" max="12804" width="8.125" style="15" customWidth="1"/>
    <col min="12805" max="12805" width="0.875" style="15" customWidth="1"/>
    <col min="12806" max="12806" width="6.875" style="15" customWidth="1"/>
    <col min="12807" max="12807" width="0.875" style="15" customWidth="1"/>
    <col min="12808" max="12808" width="8.25" style="15" customWidth="1"/>
    <col min="12809" max="12809" width="0.875" style="15" customWidth="1"/>
    <col min="12810" max="12810" width="6.875" style="15" customWidth="1"/>
    <col min="12811" max="12811" width="0.875" style="15" customWidth="1"/>
    <col min="12812" max="12812" width="8.25" style="15" customWidth="1"/>
    <col min="12813" max="12813" width="0.875" style="15" customWidth="1"/>
    <col min="12814" max="13047" width="8.875" style="15" customWidth="1"/>
    <col min="13048" max="13048" width="0.875" style="15" customWidth="1"/>
    <col min="13049" max="13049" width="0.5" style="15" customWidth="1"/>
    <col min="13050" max="13050" width="4.625" style="15" customWidth="1"/>
    <col min="13051" max="13051" width="5.625" style="15" customWidth="1"/>
    <col min="13052" max="13053" width="0.625" style="15" customWidth="1"/>
    <col min="13054" max="13054" width="6.875" style="15" customWidth="1"/>
    <col min="13055" max="13055" width="0.875" style="15" customWidth="1"/>
    <col min="13056" max="13056" width="8.25" style="15" customWidth="1"/>
    <col min="13057" max="13057" width="0.875" style="15" customWidth="1"/>
    <col min="13058" max="13058" width="6.875" style="15" customWidth="1"/>
    <col min="13059" max="13059" width="0.875" style="15" customWidth="1"/>
    <col min="13060" max="13060" width="8.125" style="15" customWidth="1"/>
    <col min="13061" max="13061" width="0.875" style="15" customWidth="1"/>
    <col min="13062" max="13062" width="6.875" style="15" customWidth="1"/>
    <col min="13063" max="13063" width="0.875" style="15" customWidth="1"/>
    <col min="13064" max="13064" width="8.25" style="15" customWidth="1"/>
    <col min="13065" max="13065" width="0.875" style="15" customWidth="1"/>
    <col min="13066" max="13066" width="6.875" style="15" customWidth="1"/>
    <col min="13067" max="13067" width="0.875" style="15" customWidth="1"/>
    <col min="13068" max="13068" width="8.25" style="15" customWidth="1"/>
    <col min="13069" max="13069" width="0.875" style="15" customWidth="1"/>
    <col min="13070" max="13303" width="8.875" style="15" customWidth="1"/>
    <col min="13304" max="13304" width="0.875" style="15" customWidth="1"/>
    <col min="13305" max="13305" width="0.5" style="15" customWidth="1"/>
    <col min="13306" max="13306" width="4.625" style="15" customWidth="1"/>
    <col min="13307" max="13307" width="5.625" style="15" customWidth="1"/>
    <col min="13308" max="13309" width="0.625" style="15" customWidth="1"/>
    <col min="13310" max="13310" width="6.875" style="15" customWidth="1"/>
    <col min="13311" max="13311" width="0.875" style="15" customWidth="1"/>
    <col min="13312" max="13312" width="8.25" style="15" customWidth="1"/>
    <col min="13313" max="13313" width="0.875" style="15" customWidth="1"/>
    <col min="13314" max="13314" width="6.875" style="15" customWidth="1"/>
    <col min="13315" max="13315" width="0.875" style="15" customWidth="1"/>
    <col min="13316" max="13316" width="8.125" style="15" customWidth="1"/>
    <col min="13317" max="13317" width="0.875" style="15" customWidth="1"/>
    <col min="13318" max="13318" width="6.875" style="15" customWidth="1"/>
    <col min="13319" max="13319" width="0.875" style="15" customWidth="1"/>
    <col min="13320" max="13320" width="8.25" style="15" customWidth="1"/>
    <col min="13321" max="13321" width="0.875" style="15" customWidth="1"/>
    <col min="13322" max="13322" width="6.875" style="15" customWidth="1"/>
    <col min="13323" max="13323" width="0.875" style="15" customWidth="1"/>
    <col min="13324" max="13324" width="8.25" style="15" customWidth="1"/>
    <col min="13325" max="13325" width="0.875" style="15" customWidth="1"/>
    <col min="13326" max="13559" width="8.875" style="15" customWidth="1"/>
    <col min="13560" max="13560" width="0.875" style="15" customWidth="1"/>
    <col min="13561" max="13561" width="0.5" style="15" customWidth="1"/>
    <col min="13562" max="13562" width="4.625" style="15" customWidth="1"/>
    <col min="13563" max="13563" width="5.625" style="15" customWidth="1"/>
    <col min="13564" max="13565" width="0.625" style="15" customWidth="1"/>
    <col min="13566" max="13566" width="6.875" style="15" customWidth="1"/>
    <col min="13567" max="13567" width="0.875" style="15" customWidth="1"/>
    <col min="13568" max="13568" width="8.25" style="15" customWidth="1"/>
    <col min="13569" max="13569" width="0.875" style="15" customWidth="1"/>
    <col min="13570" max="13570" width="6.875" style="15" customWidth="1"/>
    <col min="13571" max="13571" width="0.875" style="15" customWidth="1"/>
    <col min="13572" max="13572" width="8.125" style="15" customWidth="1"/>
    <col min="13573" max="13573" width="0.875" style="15" customWidth="1"/>
    <col min="13574" max="13574" width="6.875" style="15" customWidth="1"/>
    <col min="13575" max="13575" width="0.875" style="15" customWidth="1"/>
    <col min="13576" max="13576" width="8.25" style="15" customWidth="1"/>
    <col min="13577" max="13577" width="0.875" style="15" customWidth="1"/>
    <col min="13578" max="13578" width="6.875" style="15" customWidth="1"/>
    <col min="13579" max="13579" width="0.875" style="15" customWidth="1"/>
    <col min="13580" max="13580" width="8.25" style="15" customWidth="1"/>
    <col min="13581" max="13581" width="0.875" style="15" customWidth="1"/>
    <col min="13582" max="13815" width="8.875" style="15" customWidth="1"/>
    <col min="13816" max="13816" width="0.875" style="15" customWidth="1"/>
    <col min="13817" max="13817" width="0.5" style="15" customWidth="1"/>
    <col min="13818" max="13818" width="4.625" style="15" customWidth="1"/>
    <col min="13819" max="13819" width="5.625" style="15" customWidth="1"/>
    <col min="13820" max="13821" width="0.625" style="15" customWidth="1"/>
    <col min="13822" max="13822" width="6.875" style="15" customWidth="1"/>
    <col min="13823" max="13823" width="0.875" style="15" customWidth="1"/>
    <col min="13824" max="13824" width="8.25" style="15" customWidth="1"/>
    <col min="13825" max="13825" width="0.875" style="15" customWidth="1"/>
    <col min="13826" max="13826" width="6.875" style="15" customWidth="1"/>
    <col min="13827" max="13827" width="0.875" style="15" customWidth="1"/>
    <col min="13828" max="13828" width="8.125" style="15" customWidth="1"/>
    <col min="13829" max="13829" width="0.875" style="15" customWidth="1"/>
    <col min="13830" max="13830" width="6.875" style="15" customWidth="1"/>
    <col min="13831" max="13831" width="0.875" style="15" customWidth="1"/>
    <col min="13832" max="13832" width="8.25" style="15" customWidth="1"/>
    <col min="13833" max="13833" width="0.875" style="15" customWidth="1"/>
    <col min="13834" max="13834" width="6.875" style="15" customWidth="1"/>
    <col min="13835" max="13835" width="0.875" style="15" customWidth="1"/>
    <col min="13836" max="13836" width="8.25" style="15" customWidth="1"/>
    <col min="13837" max="13837" width="0.875" style="15" customWidth="1"/>
    <col min="13838" max="14071" width="8.875" style="15" customWidth="1"/>
    <col min="14072" max="14072" width="0.875" style="15" customWidth="1"/>
    <col min="14073" max="14073" width="0.5" style="15" customWidth="1"/>
    <col min="14074" max="14074" width="4.625" style="15" customWidth="1"/>
    <col min="14075" max="14075" width="5.625" style="15" customWidth="1"/>
    <col min="14076" max="14077" width="0.625" style="15" customWidth="1"/>
    <col min="14078" max="14078" width="6.875" style="15" customWidth="1"/>
    <col min="14079" max="14079" width="0.875" style="15" customWidth="1"/>
    <col min="14080" max="14080" width="8.25" style="15" customWidth="1"/>
    <col min="14081" max="14081" width="0.875" style="15" customWidth="1"/>
    <col min="14082" max="14082" width="6.875" style="15" customWidth="1"/>
    <col min="14083" max="14083" width="0.875" style="15" customWidth="1"/>
    <col min="14084" max="14084" width="8.125" style="15" customWidth="1"/>
    <col min="14085" max="14085" width="0.875" style="15" customWidth="1"/>
    <col min="14086" max="14086" width="6.875" style="15" customWidth="1"/>
    <col min="14087" max="14087" width="0.875" style="15" customWidth="1"/>
    <col min="14088" max="14088" width="8.25" style="15" customWidth="1"/>
    <col min="14089" max="14089" width="0.875" style="15" customWidth="1"/>
    <col min="14090" max="14090" width="6.875" style="15" customWidth="1"/>
    <col min="14091" max="14091" width="0.875" style="15" customWidth="1"/>
    <col min="14092" max="14092" width="8.25" style="15" customWidth="1"/>
    <col min="14093" max="14093" width="0.875" style="15" customWidth="1"/>
    <col min="14094" max="14327" width="8.875" style="15" customWidth="1"/>
    <col min="14328" max="14328" width="0.875" style="15" customWidth="1"/>
    <col min="14329" max="14329" width="0.5" style="15" customWidth="1"/>
    <col min="14330" max="14330" width="4.625" style="15" customWidth="1"/>
    <col min="14331" max="14331" width="5.625" style="15" customWidth="1"/>
    <col min="14332" max="14333" width="0.625" style="15" customWidth="1"/>
    <col min="14334" max="14334" width="6.875" style="15" customWidth="1"/>
    <col min="14335" max="14335" width="0.875" style="15" customWidth="1"/>
    <col min="14336" max="14336" width="8.25" style="15" customWidth="1"/>
    <col min="14337" max="14337" width="0.875" style="15" customWidth="1"/>
    <col min="14338" max="14338" width="6.875" style="15" customWidth="1"/>
    <col min="14339" max="14339" width="0.875" style="15" customWidth="1"/>
    <col min="14340" max="14340" width="8.125" style="15" customWidth="1"/>
    <col min="14341" max="14341" width="0.875" style="15" customWidth="1"/>
    <col min="14342" max="14342" width="6.875" style="15" customWidth="1"/>
    <col min="14343" max="14343" width="0.875" style="15" customWidth="1"/>
    <col min="14344" max="14344" width="8.25" style="15" customWidth="1"/>
    <col min="14345" max="14345" width="0.875" style="15" customWidth="1"/>
    <col min="14346" max="14346" width="6.875" style="15" customWidth="1"/>
    <col min="14347" max="14347" width="0.875" style="15" customWidth="1"/>
    <col min="14348" max="14348" width="8.25" style="15" customWidth="1"/>
    <col min="14349" max="14349" width="0.875" style="15" customWidth="1"/>
    <col min="14350" max="14583" width="8.875" style="15" customWidth="1"/>
    <col min="14584" max="14584" width="0.875" style="15" customWidth="1"/>
    <col min="14585" max="14585" width="0.5" style="15" customWidth="1"/>
    <col min="14586" max="14586" width="4.625" style="15" customWidth="1"/>
    <col min="14587" max="14587" width="5.625" style="15" customWidth="1"/>
    <col min="14588" max="14589" width="0.625" style="15" customWidth="1"/>
    <col min="14590" max="14590" width="6.875" style="15" customWidth="1"/>
    <col min="14591" max="14591" width="0.875" style="15" customWidth="1"/>
    <col min="14592" max="14592" width="8.25" style="15" customWidth="1"/>
    <col min="14593" max="14593" width="0.875" style="15" customWidth="1"/>
    <col min="14594" max="14594" width="6.875" style="15" customWidth="1"/>
    <col min="14595" max="14595" width="0.875" style="15" customWidth="1"/>
    <col min="14596" max="14596" width="8.125" style="15" customWidth="1"/>
    <col min="14597" max="14597" width="0.875" style="15" customWidth="1"/>
    <col min="14598" max="14598" width="6.875" style="15" customWidth="1"/>
    <col min="14599" max="14599" width="0.875" style="15" customWidth="1"/>
    <col min="14600" max="14600" width="8.25" style="15" customWidth="1"/>
    <col min="14601" max="14601" width="0.875" style="15" customWidth="1"/>
    <col min="14602" max="14602" width="6.875" style="15" customWidth="1"/>
    <col min="14603" max="14603" width="0.875" style="15" customWidth="1"/>
    <col min="14604" max="14604" width="8.25" style="15" customWidth="1"/>
    <col min="14605" max="14605" width="0.875" style="15" customWidth="1"/>
    <col min="14606" max="14839" width="8.875" style="15" customWidth="1"/>
    <col min="14840" max="14840" width="0.875" style="15" customWidth="1"/>
    <col min="14841" max="14841" width="0.5" style="15" customWidth="1"/>
    <col min="14842" max="14842" width="4.625" style="15" customWidth="1"/>
    <col min="14843" max="14843" width="5.625" style="15" customWidth="1"/>
    <col min="14844" max="14845" width="0.625" style="15" customWidth="1"/>
    <col min="14846" max="14846" width="6.875" style="15" customWidth="1"/>
    <col min="14847" max="14847" width="0.875" style="15" customWidth="1"/>
    <col min="14848" max="14848" width="8.25" style="15" customWidth="1"/>
    <col min="14849" max="14849" width="0.875" style="15" customWidth="1"/>
    <col min="14850" max="14850" width="6.875" style="15" customWidth="1"/>
    <col min="14851" max="14851" width="0.875" style="15" customWidth="1"/>
    <col min="14852" max="14852" width="8.125" style="15" customWidth="1"/>
    <col min="14853" max="14853" width="0.875" style="15" customWidth="1"/>
    <col min="14854" max="14854" width="6.875" style="15" customWidth="1"/>
    <col min="14855" max="14855" width="0.875" style="15" customWidth="1"/>
    <col min="14856" max="14856" width="8.25" style="15" customWidth="1"/>
    <col min="14857" max="14857" width="0.875" style="15" customWidth="1"/>
    <col min="14858" max="14858" width="6.875" style="15" customWidth="1"/>
    <col min="14859" max="14859" width="0.875" style="15" customWidth="1"/>
    <col min="14860" max="14860" width="8.25" style="15" customWidth="1"/>
    <col min="14861" max="14861" width="0.875" style="15" customWidth="1"/>
    <col min="14862" max="15095" width="8.875" style="15" customWidth="1"/>
    <col min="15096" max="15096" width="0.875" style="15" customWidth="1"/>
    <col min="15097" max="15097" width="0.5" style="15" customWidth="1"/>
    <col min="15098" max="15098" width="4.625" style="15" customWidth="1"/>
    <col min="15099" max="15099" width="5.625" style="15" customWidth="1"/>
    <col min="15100" max="15101" width="0.625" style="15" customWidth="1"/>
    <col min="15102" max="15102" width="6.875" style="15" customWidth="1"/>
    <col min="15103" max="15103" width="0.875" style="15" customWidth="1"/>
    <col min="15104" max="15104" width="8.25" style="15" customWidth="1"/>
    <col min="15105" max="15105" width="0.875" style="15" customWidth="1"/>
    <col min="15106" max="15106" width="6.875" style="15" customWidth="1"/>
    <col min="15107" max="15107" width="0.875" style="15" customWidth="1"/>
    <col min="15108" max="15108" width="8.125" style="15" customWidth="1"/>
    <col min="15109" max="15109" width="0.875" style="15" customWidth="1"/>
    <col min="15110" max="15110" width="6.875" style="15" customWidth="1"/>
    <col min="15111" max="15111" width="0.875" style="15" customWidth="1"/>
    <col min="15112" max="15112" width="8.25" style="15" customWidth="1"/>
    <col min="15113" max="15113" width="0.875" style="15" customWidth="1"/>
    <col min="15114" max="15114" width="6.875" style="15" customWidth="1"/>
    <col min="15115" max="15115" width="0.875" style="15" customWidth="1"/>
    <col min="15116" max="15116" width="8.25" style="15" customWidth="1"/>
    <col min="15117" max="15117" width="0.875" style="15" customWidth="1"/>
    <col min="15118" max="15351" width="8.875" style="15" customWidth="1"/>
    <col min="15352" max="15352" width="0.875" style="15" customWidth="1"/>
    <col min="15353" max="15353" width="0.5" style="15" customWidth="1"/>
    <col min="15354" max="15354" width="4.625" style="15" customWidth="1"/>
    <col min="15355" max="15355" width="5.625" style="15" customWidth="1"/>
    <col min="15356" max="15357" width="0.625" style="15" customWidth="1"/>
    <col min="15358" max="15358" width="6.875" style="15" customWidth="1"/>
    <col min="15359" max="15359" width="0.875" style="15" customWidth="1"/>
    <col min="15360" max="15360" width="8.25" style="15" customWidth="1"/>
    <col min="15361" max="15361" width="0.875" style="15" customWidth="1"/>
    <col min="15362" max="15362" width="6.875" style="15" customWidth="1"/>
    <col min="15363" max="15363" width="0.875" style="15" customWidth="1"/>
    <col min="15364" max="15364" width="8.125" style="15" customWidth="1"/>
    <col min="15365" max="15365" width="0.875" style="15" customWidth="1"/>
    <col min="15366" max="15366" width="6.875" style="15" customWidth="1"/>
    <col min="15367" max="15367" width="0.875" style="15" customWidth="1"/>
    <col min="15368" max="15368" width="8.25" style="15" customWidth="1"/>
    <col min="15369" max="15369" width="0.875" style="15" customWidth="1"/>
    <col min="15370" max="15370" width="6.875" style="15" customWidth="1"/>
    <col min="15371" max="15371" width="0.875" style="15" customWidth="1"/>
    <col min="15372" max="15372" width="8.25" style="15" customWidth="1"/>
    <col min="15373" max="15373" width="0.875" style="15" customWidth="1"/>
    <col min="15374" max="15607" width="8.875" style="15" customWidth="1"/>
    <col min="15608" max="15608" width="0.875" style="15" customWidth="1"/>
    <col min="15609" max="15609" width="0.5" style="15" customWidth="1"/>
    <col min="15610" max="15610" width="4.625" style="15" customWidth="1"/>
    <col min="15611" max="15611" width="5.625" style="15" customWidth="1"/>
    <col min="15612" max="15613" width="0.625" style="15" customWidth="1"/>
    <col min="15614" max="15614" width="6.875" style="15" customWidth="1"/>
    <col min="15615" max="15615" width="0.875" style="15" customWidth="1"/>
    <col min="15616" max="15616" width="8.25" style="15" customWidth="1"/>
    <col min="15617" max="15617" width="0.875" style="15" customWidth="1"/>
    <col min="15618" max="15618" width="6.875" style="15" customWidth="1"/>
    <col min="15619" max="15619" width="0.875" style="15" customWidth="1"/>
    <col min="15620" max="15620" width="8.125" style="15" customWidth="1"/>
    <col min="15621" max="15621" width="0.875" style="15" customWidth="1"/>
    <col min="15622" max="15622" width="6.875" style="15" customWidth="1"/>
    <col min="15623" max="15623" width="0.875" style="15" customWidth="1"/>
    <col min="15624" max="15624" width="8.25" style="15" customWidth="1"/>
    <col min="15625" max="15625" width="0.875" style="15" customWidth="1"/>
    <col min="15626" max="15626" width="6.875" style="15" customWidth="1"/>
    <col min="15627" max="15627" width="0.875" style="15" customWidth="1"/>
    <col min="15628" max="15628" width="8.25" style="15" customWidth="1"/>
    <col min="15629" max="15629" width="0.875" style="15" customWidth="1"/>
    <col min="15630" max="15863" width="8.875" style="15" customWidth="1"/>
    <col min="15864" max="15864" width="0.875" style="15" customWidth="1"/>
    <col min="15865" max="15865" width="0.5" style="15" customWidth="1"/>
    <col min="15866" max="15866" width="4.625" style="15" customWidth="1"/>
    <col min="15867" max="15867" width="5.625" style="15" customWidth="1"/>
    <col min="15868" max="15869" width="0.625" style="15" customWidth="1"/>
    <col min="15870" max="15870" width="6.875" style="15" customWidth="1"/>
    <col min="15871" max="15871" width="0.875" style="15" customWidth="1"/>
    <col min="15872" max="15872" width="8.25" style="15" customWidth="1"/>
    <col min="15873" max="15873" width="0.875" style="15" customWidth="1"/>
    <col min="15874" max="15874" width="6.875" style="15" customWidth="1"/>
    <col min="15875" max="15875" width="0.875" style="15" customWidth="1"/>
    <col min="15876" max="15876" width="8.125" style="15" customWidth="1"/>
    <col min="15877" max="15877" width="0.875" style="15" customWidth="1"/>
    <col min="15878" max="15878" width="6.875" style="15" customWidth="1"/>
    <col min="15879" max="15879" width="0.875" style="15" customWidth="1"/>
    <col min="15880" max="15880" width="8.25" style="15" customWidth="1"/>
    <col min="15881" max="15881" width="0.875" style="15" customWidth="1"/>
    <col min="15882" max="15882" width="6.875" style="15" customWidth="1"/>
    <col min="15883" max="15883" width="0.875" style="15" customWidth="1"/>
    <col min="15884" max="15884" width="8.25" style="15" customWidth="1"/>
    <col min="15885" max="15885" width="0.875" style="15" customWidth="1"/>
    <col min="15886" max="16119" width="8.875" style="15" customWidth="1"/>
    <col min="16120" max="16120" width="0.875" style="15" customWidth="1"/>
    <col min="16121" max="16121" width="0.5" style="15" customWidth="1"/>
    <col min="16122" max="16122" width="4.625" style="15" customWidth="1"/>
    <col min="16123" max="16123" width="5.625" style="15" customWidth="1"/>
    <col min="16124" max="16125" width="0.625" style="15" customWidth="1"/>
    <col min="16126" max="16126" width="6.875" style="15" customWidth="1"/>
    <col min="16127" max="16127" width="0.875" style="15" customWidth="1"/>
    <col min="16128" max="16128" width="8.25" style="15" customWidth="1"/>
    <col min="16129" max="16129" width="0.875" style="15" customWidth="1"/>
    <col min="16130" max="16130" width="6.875" style="15" customWidth="1"/>
    <col min="16131" max="16131" width="0.875" style="15" customWidth="1"/>
    <col min="16132" max="16132" width="8.125" style="15" customWidth="1"/>
    <col min="16133" max="16133" width="0.875" style="15" customWidth="1"/>
    <col min="16134" max="16134" width="6.875" style="15" customWidth="1"/>
    <col min="16135" max="16135" width="0.875" style="15" customWidth="1"/>
    <col min="16136" max="16136" width="8.25" style="15" customWidth="1"/>
    <col min="16137" max="16137" width="0.875" style="15" customWidth="1"/>
    <col min="16138" max="16138" width="6.875" style="15" customWidth="1"/>
    <col min="16139" max="16139" width="0.875" style="15" customWidth="1"/>
    <col min="16140" max="16140" width="8.25" style="15" customWidth="1"/>
    <col min="16141" max="16141" width="0.875" style="15" customWidth="1"/>
    <col min="16142" max="16384" width="8.875" style="15" customWidth="1"/>
  </cols>
  <sheetData>
    <row r="1" spans="1:15" s="129" customFormat="1" ht="18" customHeight="1" x14ac:dyDescent="0.25">
      <c r="A1" s="17" t="s">
        <v>141</v>
      </c>
      <c r="B1" s="17"/>
      <c r="C1" s="17"/>
      <c r="D1" s="17"/>
      <c r="E1" s="115"/>
    </row>
    <row r="2" spans="1:15" s="104" customFormat="1" ht="18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89"/>
      <c r="L2" s="108"/>
      <c r="M2" s="89"/>
      <c r="N2" s="108"/>
      <c r="O2" s="89" t="s">
        <v>297</v>
      </c>
    </row>
    <row r="3" spans="1:15" s="104" customFormat="1" ht="21" customHeight="1" x14ac:dyDescent="0.25">
      <c r="A3" s="419" t="s">
        <v>113</v>
      </c>
      <c r="B3" s="440"/>
      <c r="C3" s="441"/>
      <c r="D3" s="482" t="s">
        <v>143</v>
      </c>
      <c r="E3" s="502"/>
      <c r="F3" s="502"/>
      <c r="G3" s="483"/>
      <c r="H3" s="428" t="s">
        <v>11</v>
      </c>
      <c r="I3" s="420"/>
      <c r="J3" s="428" t="s">
        <v>83</v>
      </c>
      <c r="K3" s="420"/>
      <c r="L3" s="489" t="s">
        <v>295</v>
      </c>
      <c r="M3" s="554"/>
      <c r="N3" s="557" t="s">
        <v>296</v>
      </c>
      <c r="O3" s="557"/>
    </row>
    <row r="4" spans="1:15" s="104" customFormat="1" x14ac:dyDescent="0.25">
      <c r="A4" s="550"/>
      <c r="B4" s="550"/>
      <c r="C4" s="551"/>
      <c r="D4" s="429" t="s">
        <v>146</v>
      </c>
      <c r="E4" s="559" t="s">
        <v>124</v>
      </c>
      <c r="F4" s="548" t="s">
        <v>145</v>
      </c>
      <c r="G4" s="549"/>
      <c r="H4" s="552"/>
      <c r="I4" s="553"/>
      <c r="J4" s="552"/>
      <c r="K4" s="553"/>
      <c r="L4" s="555"/>
      <c r="M4" s="556"/>
      <c r="N4" s="558"/>
      <c r="O4" s="558"/>
    </row>
    <row r="5" spans="1:15" s="256" customFormat="1" ht="18" customHeight="1" x14ac:dyDescent="0.2">
      <c r="A5" s="442"/>
      <c r="B5" s="442"/>
      <c r="C5" s="443"/>
      <c r="D5" s="430"/>
      <c r="E5" s="460"/>
      <c r="F5" s="20" t="s">
        <v>146</v>
      </c>
      <c r="G5" s="197" t="s">
        <v>124</v>
      </c>
      <c r="H5" s="44" t="s">
        <v>146</v>
      </c>
      <c r="I5" s="197" t="s">
        <v>124</v>
      </c>
      <c r="J5" s="44" t="s">
        <v>146</v>
      </c>
      <c r="K5" s="197" t="s">
        <v>124</v>
      </c>
      <c r="L5" s="44" t="s">
        <v>146</v>
      </c>
      <c r="M5" s="197" t="s">
        <v>124</v>
      </c>
      <c r="N5" s="20" t="s">
        <v>146</v>
      </c>
      <c r="O5" s="53" t="s">
        <v>124</v>
      </c>
    </row>
    <row r="6" spans="1:15" s="256" customFormat="1" ht="27" customHeight="1" x14ac:dyDescent="0.2">
      <c r="A6" s="258" t="s">
        <v>16</v>
      </c>
      <c r="B6" s="65">
        <v>17</v>
      </c>
      <c r="C6" s="72" t="s">
        <v>13</v>
      </c>
      <c r="D6" s="376">
        <v>257</v>
      </c>
      <c r="E6" s="377">
        <v>363340</v>
      </c>
      <c r="F6" s="377">
        <v>3</v>
      </c>
      <c r="G6" s="303">
        <v>939</v>
      </c>
      <c r="H6" s="376">
        <v>4</v>
      </c>
      <c r="I6" s="303">
        <v>4535</v>
      </c>
      <c r="J6" s="376">
        <v>259</v>
      </c>
      <c r="K6" s="378">
        <v>366936</v>
      </c>
      <c r="L6" s="376" t="s">
        <v>230</v>
      </c>
      <c r="M6" s="378" t="s">
        <v>230</v>
      </c>
      <c r="N6" s="377" t="s">
        <v>230</v>
      </c>
      <c r="O6" s="377" t="s">
        <v>230</v>
      </c>
    </row>
    <row r="7" spans="1:15" s="256" customFormat="1" ht="27" customHeight="1" x14ac:dyDescent="0.2">
      <c r="A7" s="42"/>
      <c r="B7" s="22">
        <v>22</v>
      </c>
      <c r="C7" s="240"/>
      <c r="D7" s="379">
        <v>188</v>
      </c>
      <c r="E7" s="380">
        <v>307123</v>
      </c>
      <c r="F7" s="380">
        <v>5</v>
      </c>
      <c r="G7" s="313">
        <v>6116</v>
      </c>
      <c r="H7" s="379" t="s">
        <v>32</v>
      </c>
      <c r="I7" s="313" t="s">
        <v>32</v>
      </c>
      <c r="J7" s="379">
        <v>188</v>
      </c>
      <c r="K7" s="381">
        <v>301007</v>
      </c>
      <c r="L7" s="379" t="s">
        <v>230</v>
      </c>
      <c r="M7" s="381" t="s">
        <v>230</v>
      </c>
      <c r="N7" s="380" t="s">
        <v>230</v>
      </c>
      <c r="O7" s="380" t="s">
        <v>230</v>
      </c>
    </row>
    <row r="8" spans="1:15" s="256" customFormat="1" ht="27" customHeight="1" x14ac:dyDescent="0.2">
      <c r="A8" s="42"/>
      <c r="B8" s="22">
        <v>27</v>
      </c>
      <c r="C8" s="240"/>
      <c r="D8" s="379">
        <v>131</v>
      </c>
      <c r="E8" s="380">
        <v>255980</v>
      </c>
      <c r="F8" s="380">
        <v>2</v>
      </c>
      <c r="G8" s="313">
        <v>5579</v>
      </c>
      <c r="H8" s="379">
        <v>1</v>
      </c>
      <c r="I8" s="313">
        <v>3332</v>
      </c>
      <c r="J8" s="379">
        <v>132</v>
      </c>
      <c r="K8" s="381">
        <v>253733</v>
      </c>
      <c r="L8" s="379" t="s">
        <v>230</v>
      </c>
      <c r="M8" s="381" t="s">
        <v>230</v>
      </c>
      <c r="N8" s="380" t="s">
        <v>230</v>
      </c>
      <c r="O8" s="380" t="s">
        <v>230</v>
      </c>
    </row>
    <row r="9" spans="1:15" s="257" customFormat="1" ht="27" customHeight="1" x14ac:dyDescent="0.15">
      <c r="A9" s="259" t="s">
        <v>173</v>
      </c>
      <c r="B9" s="261">
        <v>2</v>
      </c>
      <c r="C9" s="210" t="s">
        <v>13</v>
      </c>
      <c r="D9" s="366">
        <v>48</v>
      </c>
      <c r="E9" s="368">
        <v>155650</v>
      </c>
      <c r="F9" s="368">
        <v>1</v>
      </c>
      <c r="G9" s="367">
        <v>4840</v>
      </c>
      <c r="H9" s="366">
        <v>1</v>
      </c>
      <c r="I9" s="367">
        <v>3332</v>
      </c>
      <c r="J9" s="366">
        <v>49</v>
      </c>
      <c r="K9" s="367">
        <v>154142</v>
      </c>
      <c r="L9" s="366">
        <v>4</v>
      </c>
      <c r="M9" s="367">
        <v>7643</v>
      </c>
      <c r="N9" s="368">
        <v>2</v>
      </c>
      <c r="O9" s="368">
        <v>1900</v>
      </c>
    </row>
    <row r="10" spans="1:15" s="106" customFormat="1" ht="27" customHeight="1" x14ac:dyDescent="0.25">
      <c r="A10" s="484" t="s">
        <v>12</v>
      </c>
      <c r="B10" s="484"/>
      <c r="C10" s="485"/>
      <c r="D10" s="365">
        <v>3</v>
      </c>
      <c r="E10" s="346">
        <v>28354</v>
      </c>
      <c r="F10" s="346">
        <v>1</v>
      </c>
      <c r="G10" s="313">
        <v>4840</v>
      </c>
      <c r="H10" s="365" t="s">
        <v>32</v>
      </c>
      <c r="I10" s="313" t="s">
        <v>32</v>
      </c>
      <c r="J10" s="365">
        <v>3</v>
      </c>
      <c r="K10" s="313">
        <v>23514</v>
      </c>
      <c r="L10" s="365">
        <v>1</v>
      </c>
      <c r="M10" s="313">
        <v>5843</v>
      </c>
      <c r="N10" s="346" t="s">
        <v>32</v>
      </c>
      <c r="O10" s="346" t="s">
        <v>32</v>
      </c>
    </row>
    <row r="11" spans="1:15" s="106" customFormat="1" ht="27" customHeight="1" x14ac:dyDescent="0.25">
      <c r="A11" s="484" t="s">
        <v>53</v>
      </c>
      <c r="B11" s="484"/>
      <c r="C11" s="485"/>
      <c r="D11" s="365" t="s">
        <v>32</v>
      </c>
      <c r="E11" s="346" t="s">
        <v>32</v>
      </c>
      <c r="F11" s="346" t="s">
        <v>32</v>
      </c>
      <c r="G11" s="313" t="s">
        <v>32</v>
      </c>
      <c r="H11" s="365" t="s">
        <v>32</v>
      </c>
      <c r="I11" s="313" t="s">
        <v>32</v>
      </c>
      <c r="J11" s="365" t="s">
        <v>32</v>
      </c>
      <c r="K11" s="313" t="s">
        <v>32</v>
      </c>
      <c r="L11" s="365" t="s">
        <v>32</v>
      </c>
      <c r="M11" s="313" t="s">
        <v>32</v>
      </c>
      <c r="N11" s="346" t="s">
        <v>32</v>
      </c>
      <c r="O11" s="346" t="s">
        <v>32</v>
      </c>
    </row>
    <row r="12" spans="1:15" s="106" customFormat="1" ht="27" customHeight="1" x14ac:dyDescent="0.25">
      <c r="A12" s="484" t="s">
        <v>19</v>
      </c>
      <c r="B12" s="484"/>
      <c r="C12" s="485"/>
      <c r="D12" s="365" t="s">
        <v>32</v>
      </c>
      <c r="E12" s="346" t="s">
        <v>32</v>
      </c>
      <c r="F12" s="346" t="s">
        <v>32</v>
      </c>
      <c r="G12" s="313" t="s">
        <v>32</v>
      </c>
      <c r="H12" s="365" t="s">
        <v>32</v>
      </c>
      <c r="I12" s="313" t="s">
        <v>32</v>
      </c>
      <c r="J12" s="365" t="s">
        <v>32</v>
      </c>
      <c r="K12" s="313" t="s">
        <v>32</v>
      </c>
      <c r="L12" s="365" t="s">
        <v>32</v>
      </c>
      <c r="M12" s="313" t="s">
        <v>32</v>
      </c>
      <c r="N12" s="346" t="s">
        <v>32</v>
      </c>
      <c r="O12" s="346" t="s">
        <v>32</v>
      </c>
    </row>
    <row r="13" spans="1:15" s="106" customFormat="1" ht="27" customHeight="1" x14ac:dyDescent="0.25">
      <c r="A13" s="484" t="s">
        <v>90</v>
      </c>
      <c r="B13" s="484"/>
      <c r="C13" s="485"/>
      <c r="D13" s="365" t="s">
        <v>32</v>
      </c>
      <c r="E13" s="346" t="s">
        <v>32</v>
      </c>
      <c r="F13" s="346" t="s">
        <v>32</v>
      </c>
      <c r="G13" s="313" t="s">
        <v>32</v>
      </c>
      <c r="H13" s="365" t="s">
        <v>32</v>
      </c>
      <c r="I13" s="313" t="s">
        <v>32</v>
      </c>
      <c r="J13" s="365" t="s">
        <v>32</v>
      </c>
      <c r="K13" s="313" t="s">
        <v>32</v>
      </c>
      <c r="L13" s="365" t="s">
        <v>32</v>
      </c>
      <c r="M13" s="313" t="s">
        <v>32</v>
      </c>
      <c r="N13" s="346" t="s">
        <v>32</v>
      </c>
      <c r="O13" s="346" t="s">
        <v>32</v>
      </c>
    </row>
    <row r="14" spans="1:15" s="106" customFormat="1" ht="27" customHeight="1" x14ac:dyDescent="0.25">
      <c r="A14" s="484" t="s">
        <v>23</v>
      </c>
      <c r="B14" s="484"/>
      <c r="C14" s="485"/>
      <c r="D14" s="365" t="s">
        <v>32</v>
      </c>
      <c r="E14" s="346" t="s">
        <v>32</v>
      </c>
      <c r="F14" s="346" t="s">
        <v>32</v>
      </c>
      <c r="G14" s="313" t="s">
        <v>32</v>
      </c>
      <c r="H14" s="365" t="s">
        <v>32</v>
      </c>
      <c r="I14" s="313" t="s">
        <v>32</v>
      </c>
      <c r="J14" s="365" t="s">
        <v>32</v>
      </c>
      <c r="K14" s="313" t="s">
        <v>32</v>
      </c>
      <c r="L14" s="365" t="s">
        <v>32</v>
      </c>
      <c r="M14" s="313" t="s">
        <v>32</v>
      </c>
      <c r="N14" s="346" t="s">
        <v>32</v>
      </c>
      <c r="O14" s="346" t="s">
        <v>32</v>
      </c>
    </row>
    <row r="15" spans="1:15" s="106" customFormat="1" ht="27" customHeight="1" x14ac:dyDescent="0.25">
      <c r="A15" s="484" t="s">
        <v>94</v>
      </c>
      <c r="B15" s="484"/>
      <c r="C15" s="485"/>
      <c r="D15" s="365" t="s">
        <v>32</v>
      </c>
      <c r="E15" s="346" t="s">
        <v>32</v>
      </c>
      <c r="F15" s="346" t="s">
        <v>32</v>
      </c>
      <c r="G15" s="313" t="s">
        <v>32</v>
      </c>
      <c r="H15" s="365" t="s">
        <v>32</v>
      </c>
      <c r="I15" s="313" t="s">
        <v>32</v>
      </c>
      <c r="J15" s="365" t="s">
        <v>32</v>
      </c>
      <c r="K15" s="313" t="s">
        <v>32</v>
      </c>
      <c r="L15" s="365" t="s">
        <v>32</v>
      </c>
      <c r="M15" s="313" t="s">
        <v>32</v>
      </c>
      <c r="N15" s="346" t="s">
        <v>32</v>
      </c>
      <c r="O15" s="346" t="s">
        <v>32</v>
      </c>
    </row>
    <row r="16" spans="1:15" s="106" customFormat="1" ht="27" customHeight="1" x14ac:dyDescent="0.25">
      <c r="A16" s="484" t="s">
        <v>49</v>
      </c>
      <c r="B16" s="484"/>
      <c r="C16" s="485"/>
      <c r="D16" s="365" t="s">
        <v>32</v>
      </c>
      <c r="E16" s="346" t="s">
        <v>32</v>
      </c>
      <c r="F16" s="346" t="s">
        <v>32</v>
      </c>
      <c r="G16" s="313" t="s">
        <v>32</v>
      </c>
      <c r="H16" s="365" t="s">
        <v>32</v>
      </c>
      <c r="I16" s="313" t="s">
        <v>32</v>
      </c>
      <c r="J16" s="365" t="s">
        <v>32</v>
      </c>
      <c r="K16" s="313" t="s">
        <v>32</v>
      </c>
      <c r="L16" s="365" t="s">
        <v>32</v>
      </c>
      <c r="M16" s="313" t="s">
        <v>32</v>
      </c>
      <c r="N16" s="346" t="s">
        <v>32</v>
      </c>
      <c r="O16" s="346" t="s">
        <v>32</v>
      </c>
    </row>
    <row r="17" spans="1:15" s="106" customFormat="1" ht="27" customHeight="1" x14ac:dyDescent="0.25">
      <c r="A17" s="484" t="s">
        <v>29</v>
      </c>
      <c r="B17" s="484"/>
      <c r="C17" s="485"/>
      <c r="D17" s="365" t="s">
        <v>32</v>
      </c>
      <c r="E17" s="346" t="s">
        <v>32</v>
      </c>
      <c r="F17" s="346" t="s">
        <v>32</v>
      </c>
      <c r="G17" s="313" t="s">
        <v>32</v>
      </c>
      <c r="H17" s="365" t="s">
        <v>32</v>
      </c>
      <c r="I17" s="313" t="s">
        <v>32</v>
      </c>
      <c r="J17" s="365" t="s">
        <v>32</v>
      </c>
      <c r="K17" s="313" t="s">
        <v>32</v>
      </c>
      <c r="L17" s="365" t="s">
        <v>32</v>
      </c>
      <c r="M17" s="313" t="s">
        <v>32</v>
      </c>
      <c r="N17" s="346" t="s">
        <v>32</v>
      </c>
      <c r="O17" s="346" t="s">
        <v>32</v>
      </c>
    </row>
    <row r="18" spans="1:15" s="106" customFormat="1" ht="27" customHeight="1" x14ac:dyDescent="0.25">
      <c r="A18" s="484" t="s">
        <v>31</v>
      </c>
      <c r="B18" s="484"/>
      <c r="C18" s="485"/>
      <c r="D18" s="365" t="s">
        <v>32</v>
      </c>
      <c r="E18" s="346" t="s">
        <v>32</v>
      </c>
      <c r="F18" s="346" t="s">
        <v>32</v>
      </c>
      <c r="G18" s="313" t="s">
        <v>32</v>
      </c>
      <c r="H18" s="365" t="s">
        <v>32</v>
      </c>
      <c r="I18" s="313" t="s">
        <v>32</v>
      </c>
      <c r="J18" s="365" t="s">
        <v>32</v>
      </c>
      <c r="K18" s="313" t="s">
        <v>32</v>
      </c>
      <c r="L18" s="365" t="s">
        <v>32</v>
      </c>
      <c r="M18" s="313" t="s">
        <v>32</v>
      </c>
      <c r="N18" s="346" t="s">
        <v>32</v>
      </c>
      <c r="O18" s="346" t="s">
        <v>32</v>
      </c>
    </row>
    <row r="19" spans="1:15" s="106" customFormat="1" ht="27" customHeight="1" x14ac:dyDescent="0.25">
      <c r="A19" s="484" t="s">
        <v>93</v>
      </c>
      <c r="B19" s="487"/>
      <c r="C19" s="488"/>
      <c r="D19" s="365" t="s">
        <v>32</v>
      </c>
      <c r="E19" s="346" t="s">
        <v>32</v>
      </c>
      <c r="F19" s="346" t="s">
        <v>32</v>
      </c>
      <c r="G19" s="313" t="s">
        <v>32</v>
      </c>
      <c r="H19" s="365" t="s">
        <v>32</v>
      </c>
      <c r="I19" s="313" t="s">
        <v>32</v>
      </c>
      <c r="J19" s="365" t="s">
        <v>32</v>
      </c>
      <c r="K19" s="313" t="s">
        <v>32</v>
      </c>
      <c r="L19" s="365" t="s">
        <v>32</v>
      </c>
      <c r="M19" s="313" t="s">
        <v>32</v>
      </c>
      <c r="N19" s="346" t="s">
        <v>32</v>
      </c>
      <c r="O19" s="346" t="s">
        <v>32</v>
      </c>
    </row>
    <row r="20" spans="1:15" s="106" customFormat="1" ht="27" customHeight="1" x14ac:dyDescent="0.25">
      <c r="A20" s="484" t="s">
        <v>38</v>
      </c>
      <c r="B20" s="487"/>
      <c r="C20" s="488"/>
      <c r="D20" s="365" t="s">
        <v>32</v>
      </c>
      <c r="E20" s="346" t="s">
        <v>32</v>
      </c>
      <c r="F20" s="346" t="s">
        <v>32</v>
      </c>
      <c r="G20" s="313" t="s">
        <v>32</v>
      </c>
      <c r="H20" s="365" t="s">
        <v>32</v>
      </c>
      <c r="I20" s="313" t="s">
        <v>32</v>
      </c>
      <c r="J20" s="365" t="s">
        <v>32</v>
      </c>
      <c r="K20" s="313" t="s">
        <v>32</v>
      </c>
      <c r="L20" s="365" t="s">
        <v>32</v>
      </c>
      <c r="M20" s="313" t="s">
        <v>32</v>
      </c>
      <c r="N20" s="346" t="s">
        <v>32</v>
      </c>
      <c r="O20" s="346" t="s">
        <v>32</v>
      </c>
    </row>
    <row r="21" spans="1:15" s="106" customFormat="1" ht="27" customHeight="1" x14ac:dyDescent="0.25">
      <c r="A21" s="484" t="s">
        <v>39</v>
      </c>
      <c r="B21" s="487"/>
      <c r="C21" s="488"/>
      <c r="D21" s="365">
        <v>4</v>
      </c>
      <c r="E21" s="346">
        <v>1461</v>
      </c>
      <c r="F21" s="346" t="s">
        <v>32</v>
      </c>
      <c r="G21" s="313" t="s">
        <v>32</v>
      </c>
      <c r="H21" s="365" t="s">
        <v>32</v>
      </c>
      <c r="I21" s="313" t="s">
        <v>32</v>
      </c>
      <c r="J21" s="365">
        <v>4</v>
      </c>
      <c r="K21" s="313">
        <v>1461</v>
      </c>
      <c r="L21" s="365" t="s">
        <v>32</v>
      </c>
      <c r="M21" s="313" t="s">
        <v>32</v>
      </c>
      <c r="N21" s="346" t="s">
        <v>32</v>
      </c>
      <c r="O21" s="346" t="s">
        <v>32</v>
      </c>
    </row>
    <row r="22" spans="1:15" s="106" customFormat="1" ht="27" customHeight="1" x14ac:dyDescent="0.25">
      <c r="A22" s="484" t="s">
        <v>56</v>
      </c>
      <c r="B22" s="487"/>
      <c r="C22" s="488"/>
      <c r="D22" s="365" t="s">
        <v>149</v>
      </c>
      <c r="E22" s="346" t="s">
        <v>149</v>
      </c>
      <c r="F22" s="346" t="s">
        <v>149</v>
      </c>
      <c r="G22" s="313" t="s">
        <v>149</v>
      </c>
      <c r="H22" s="365" t="s">
        <v>149</v>
      </c>
      <c r="I22" s="313" t="s">
        <v>149</v>
      </c>
      <c r="J22" s="365" t="s">
        <v>149</v>
      </c>
      <c r="K22" s="313" t="s">
        <v>149</v>
      </c>
      <c r="L22" s="365" t="s">
        <v>149</v>
      </c>
      <c r="M22" s="313" t="s">
        <v>149</v>
      </c>
      <c r="N22" s="346" t="s">
        <v>149</v>
      </c>
      <c r="O22" s="346" t="s">
        <v>149</v>
      </c>
    </row>
    <row r="23" spans="1:15" s="106" customFormat="1" ht="27" customHeight="1" x14ac:dyDescent="0.25">
      <c r="A23" s="484" t="s">
        <v>43</v>
      </c>
      <c r="B23" s="487"/>
      <c r="C23" s="488"/>
      <c r="D23" s="365" t="s">
        <v>149</v>
      </c>
      <c r="E23" s="346" t="s">
        <v>149</v>
      </c>
      <c r="F23" s="346" t="s">
        <v>149</v>
      </c>
      <c r="G23" s="313" t="s">
        <v>149</v>
      </c>
      <c r="H23" s="365" t="s">
        <v>149</v>
      </c>
      <c r="I23" s="313" t="s">
        <v>149</v>
      </c>
      <c r="J23" s="365" t="s">
        <v>149</v>
      </c>
      <c r="K23" s="313" t="s">
        <v>149</v>
      </c>
      <c r="L23" s="365" t="s">
        <v>149</v>
      </c>
      <c r="M23" s="313" t="s">
        <v>149</v>
      </c>
      <c r="N23" s="346" t="s">
        <v>149</v>
      </c>
      <c r="O23" s="346" t="s">
        <v>149</v>
      </c>
    </row>
    <row r="24" spans="1:15" s="106" customFormat="1" ht="27" customHeight="1" x14ac:dyDescent="0.25">
      <c r="A24" s="484" t="s">
        <v>17</v>
      </c>
      <c r="B24" s="487"/>
      <c r="C24" s="488"/>
      <c r="D24" s="365">
        <v>1</v>
      </c>
      <c r="E24" s="346">
        <v>2000</v>
      </c>
      <c r="F24" s="346" t="s">
        <v>32</v>
      </c>
      <c r="G24" s="313" t="s">
        <v>32</v>
      </c>
      <c r="H24" s="365" t="s">
        <v>32</v>
      </c>
      <c r="I24" s="313" t="s">
        <v>32</v>
      </c>
      <c r="J24" s="365">
        <v>1</v>
      </c>
      <c r="K24" s="313">
        <v>2000</v>
      </c>
      <c r="L24" s="365" t="s">
        <v>32</v>
      </c>
      <c r="M24" s="313" t="s">
        <v>32</v>
      </c>
      <c r="N24" s="346" t="s">
        <v>32</v>
      </c>
      <c r="O24" s="346" t="s">
        <v>32</v>
      </c>
    </row>
    <row r="25" spans="1:15" s="106" customFormat="1" ht="27" customHeight="1" x14ac:dyDescent="0.25">
      <c r="A25" s="484" t="s">
        <v>59</v>
      </c>
      <c r="B25" s="487"/>
      <c r="C25" s="488"/>
      <c r="D25" s="365" t="s">
        <v>149</v>
      </c>
      <c r="E25" s="346" t="s">
        <v>149</v>
      </c>
      <c r="F25" s="346" t="s">
        <v>149</v>
      </c>
      <c r="G25" s="313" t="s">
        <v>149</v>
      </c>
      <c r="H25" s="365" t="s">
        <v>149</v>
      </c>
      <c r="I25" s="313" t="s">
        <v>149</v>
      </c>
      <c r="J25" s="365" t="s">
        <v>149</v>
      </c>
      <c r="K25" s="313" t="s">
        <v>149</v>
      </c>
      <c r="L25" s="365" t="s">
        <v>149</v>
      </c>
      <c r="M25" s="313" t="s">
        <v>149</v>
      </c>
      <c r="N25" s="346" t="s">
        <v>149</v>
      </c>
      <c r="O25" s="346" t="s">
        <v>149</v>
      </c>
    </row>
    <row r="26" spans="1:15" s="106" customFormat="1" ht="27" customHeight="1" x14ac:dyDescent="0.25">
      <c r="A26" s="484" t="s">
        <v>45</v>
      </c>
      <c r="B26" s="487"/>
      <c r="C26" s="488"/>
      <c r="D26" s="365" t="s">
        <v>32</v>
      </c>
      <c r="E26" s="346" t="s">
        <v>32</v>
      </c>
      <c r="F26" s="346" t="s">
        <v>32</v>
      </c>
      <c r="G26" s="313" t="s">
        <v>32</v>
      </c>
      <c r="H26" s="365" t="s">
        <v>32</v>
      </c>
      <c r="I26" s="313" t="s">
        <v>32</v>
      </c>
      <c r="J26" s="365" t="s">
        <v>32</v>
      </c>
      <c r="K26" s="313" t="s">
        <v>32</v>
      </c>
      <c r="L26" s="365" t="s">
        <v>32</v>
      </c>
      <c r="M26" s="313" t="s">
        <v>32</v>
      </c>
      <c r="N26" s="346" t="s">
        <v>32</v>
      </c>
      <c r="O26" s="346" t="s">
        <v>32</v>
      </c>
    </row>
    <row r="27" spans="1:15" s="106" customFormat="1" ht="27" customHeight="1" x14ac:dyDescent="0.25">
      <c r="A27" s="484" t="s">
        <v>47</v>
      </c>
      <c r="B27" s="487"/>
      <c r="C27" s="488"/>
      <c r="D27" s="365" t="s">
        <v>32</v>
      </c>
      <c r="E27" s="346" t="s">
        <v>32</v>
      </c>
      <c r="F27" s="346" t="s">
        <v>32</v>
      </c>
      <c r="G27" s="313" t="s">
        <v>32</v>
      </c>
      <c r="H27" s="365" t="s">
        <v>32</v>
      </c>
      <c r="I27" s="313" t="s">
        <v>32</v>
      </c>
      <c r="J27" s="365" t="s">
        <v>32</v>
      </c>
      <c r="K27" s="313" t="s">
        <v>32</v>
      </c>
      <c r="L27" s="365" t="s">
        <v>32</v>
      </c>
      <c r="M27" s="313" t="s">
        <v>32</v>
      </c>
      <c r="N27" s="346" t="s">
        <v>32</v>
      </c>
      <c r="O27" s="346" t="s">
        <v>32</v>
      </c>
    </row>
    <row r="28" spans="1:15" s="106" customFormat="1" ht="27" customHeight="1" x14ac:dyDescent="0.25">
      <c r="A28" s="484" t="s">
        <v>21</v>
      </c>
      <c r="B28" s="487"/>
      <c r="C28" s="488"/>
      <c r="D28" s="365">
        <v>19</v>
      </c>
      <c r="E28" s="346">
        <v>84481</v>
      </c>
      <c r="F28" s="346" t="s">
        <v>32</v>
      </c>
      <c r="G28" s="313" t="s">
        <v>32</v>
      </c>
      <c r="H28" s="365">
        <v>1</v>
      </c>
      <c r="I28" s="313">
        <v>3332</v>
      </c>
      <c r="J28" s="365">
        <v>20</v>
      </c>
      <c r="K28" s="313">
        <v>87813</v>
      </c>
      <c r="L28" s="365">
        <v>3</v>
      </c>
      <c r="M28" s="313">
        <v>1800</v>
      </c>
      <c r="N28" s="346">
        <v>1</v>
      </c>
      <c r="O28" s="346">
        <v>1500</v>
      </c>
    </row>
    <row r="29" spans="1:15" s="106" customFormat="1" ht="27" customHeight="1" x14ac:dyDescent="0.25">
      <c r="A29" s="484" t="s">
        <v>27</v>
      </c>
      <c r="B29" s="487"/>
      <c r="C29" s="488"/>
      <c r="D29" s="365">
        <v>17</v>
      </c>
      <c r="E29" s="346">
        <v>32054</v>
      </c>
      <c r="F29" s="346" t="s">
        <v>32</v>
      </c>
      <c r="G29" s="313" t="s">
        <v>32</v>
      </c>
      <c r="H29" s="365" t="s">
        <v>32</v>
      </c>
      <c r="I29" s="313" t="s">
        <v>32</v>
      </c>
      <c r="J29" s="365">
        <v>17</v>
      </c>
      <c r="K29" s="313">
        <v>32054</v>
      </c>
      <c r="L29" s="365" t="s">
        <v>32</v>
      </c>
      <c r="M29" s="313" t="s">
        <v>32</v>
      </c>
      <c r="N29" s="346" t="s">
        <v>32</v>
      </c>
      <c r="O29" s="346" t="s">
        <v>32</v>
      </c>
    </row>
    <row r="30" spans="1:15" s="92" customFormat="1" ht="27" customHeight="1" x14ac:dyDescent="0.15">
      <c r="A30" s="416" t="s">
        <v>30</v>
      </c>
      <c r="B30" s="416"/>
      <c r="C30" s="417"/>
      <c r="D30" s="357">
        <v>389</v>
      </c>
      <c r="E30" s="348">
        <v>729218</v>
      </c>
      <c r="F30" s="348">
        <v>10</v>
      </c>
      <c r="G30" s="382">
        <v>13821</v>
      </c>
      <c r="H30" s="357">
        <v>6</v>
      </c>
      <c r="I30" s="382">
        <v>8283</v>
      </c>
      <c r="J30" s="357">
        <v>391</v>
      </c>
      <c r="K30" s="382">
        <v>723680</v>
      </c>
      <c r="L30" s="357">
        <v>24</v>
      </c>
      <c r="M30" s="382">
        <v>57300</v>
      </c>
      <c r="N30" s="348">
        <v>10</v>
      </c>
      <c r="O30" s="348">
        <v>401778</v>
      </c>
    </row>
    <row r="31" spans="1:15" s="104" customFormat="1" ht="18" customHeight="1" x14ac:dyDescent="0.25">
      <c r="A31" s="260"/>
      <c r="B31" s="260"/>
      <c r="D31" s="109"/>
      <c r="E31" s="109"/>
      <c r="F31" s="109"/>
      <c r="G31" s="109"/>
      <c r="H31" s="109"/>
      <c r="I31" s="109"/>
      <c r="J31" s="109"/>
      <c r="K31" s="262"/>
      <c r="L31" s="109"/>
      <c r="M31" s="262"/>
      <c r="N31" s="109"/>
      <c r="O31" s="263" t="s">
        <v>105</v>
      </c>
    </row>
    <row r="32" spans="1:15" s="104" customFormat="1" ht="18" customHeight="1" x14ac:dyDescent="0.25"/>
  </sheetData>
  <mergeCells count="30">
    <mergeCell ref="J3:K4"/>
    <mergeCell ref="L3:M4"/>
    <mergeCell ref="N3:O4"/>
    <mergeCell ref="D4:D5"/>
    <mergeCell ref="E4:E5"/>
    <mergeCell ref="A28:C28"/>
    <mergeCell ref="A29:C29"/>
    <mergeCell ref="A30:C30"/>
    <mergeCell ref="A3:C5"/>
    <mergeCell ref="H3:I4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D3:G3"/>
    <mergeCell ref="F4:G4"/>
    <mergeCell ref="A10:C10"/>
    <mergeCell ref="A11:C11"/>
    <mergeCell ref="A12:C12"/>
  </mergeCells>
  <phoneticPr fontId="2"/>
  <pageMargins left="0.70866141732283472" right="0.59055118110236227" top="0.78740157480314965" bottom="0.78740157480314965" header="0.31496062992125984" footer="0.31496062992125984"/>
  <pageSetup paperSize="9"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O30"/>
  <sheetViews>
    <sheetView showGridLines="0" workbookViewId="0">
      <selection activeCell="L17" sqref="L17"/>
    </sheetView>
  </sheetViews>
  <sheetFormatPr defaultRowHeight="15" x14ac:dyDescent="0.15"/>
  <cols>
    <col min="1" max="1" width="5.75" style="15" customWidth="1"/>
    <col min="2" max="2" width="5.75" style="257" customWidth="1"/>
    <col min="3" max="3" width="5.75" style="15" customWidth="1"/>
    <col min="4" max="244" width="8.875" style="15" customWidth="1"/>
    <col min="245" max="245" width="0.875" style="15" customWidth="1"/>
    <col min="246" max="246" width="0.5" style="15" customWidth="1"/>
    <col min="247" max="247" width="4.625" style="15" customWidth="1"/>
    <col min="248" max="248" width="5.625" style="15" customWidth="1"/>
    <col min="249" max="250" width="0.625" style="15" customWidth="1"/>
    <col min="251" max="251" width="6.5" style="15" customWidth="1"/>
    <col min="252" max="252" width="1" style="15" customWidth="1"/>
    <col min="253" max="253" width="6.5" style="15" customWidth="1"/>
    <col min="254" max="254" width="1" style="15" customWidth="1"/>
    <col min="255" max="255" width="6.5" style="15" customWidth="1"/>
    <col min="256" max="256" width="1" style="15" customWidth="1"/>
    <col min="257" max="257" width="6.5" style="15" customWidth="1"/>
    <col min="258" max="258" width="1" style="15" customWidth="1"/>
    <col min="259" max="259" width="6.5" style="15" customWidth="1"/>
    <col min="260" max="260" width="1" style="15" customWidth="1"/>
    <col min="261" max="261" width="6.5" style="15" customWidth="1"/>
    <col min="262" max="262" width="0.875" style="15" customWidth="1"/>
    <col min="263" max="263" width="6.5" style="15" customWidth="1"/>
    <col min="264" max="264" width="1" style="15" customWidth="1"/>
    <col min="265" max="265" width="6.5" style="15" customWidth="1"/>
    <col min="266" max="266" width="1" style="15" customWidth="1"/>
    <col min="267" max="267" width="6.5" style="15" customWidth="1"/>
    <col min="268" max="268" width="1" style="15" customWidth="1"/>
    <col min="269" max="500" width="8.875" style="15" customWidth="1"/>
    <col min="501" max="501" width="0.875" style="15" customWidth="1"/>
    <col min="502" max="502" width="0.5" style="15" customWidth="1"/>
    <col min="503" max="503" width="4.625" style="15" customWidth="1"/>
    <col min="504" max="504" width="5.625" style="15" customWidth="1"/>
    <col min="505" max="506" width="0.625" style="15" customWidth="1"/>
    <col min="507" max="507" width="6.5" style="15" customWidth="1"/>
    <col min="508" max="508" width="1" style="15" customWidth="1"/>
    <col min="509" max="509" width="6.5" style="15" customWidth="1"/>
    <col min="510" max="510" width="1" style="15" customWidth="1"/>
    <col min="511" max="511" width="6.5" style="15" customWidth="1"/>
    <col min="512" max="512" width="1" style="15" customWidth="1"/>
    <col min="513" max="513" width="6.5" style="15" customWidth="1"/>
    <col min="514" max="514" width="1" style="15" customWidth="1"/>
    <col min="515" max="515" width="6.5" style="15" customWidth="1"/>
    <col min="516" max="516" width="1" style="15" customWidth="1"/>
    <col min="517" max="517" width="6.5" style="15" customWidth="1"/>
    <col min="518" max="518" width="0.875" style="15" customWidth="1"/>
    <col min="519" max="519" width="6.5" style="15" customWidth="1"/>
    <col min="520" max="520" width="1" style="15" customWidth="1"/>
    <col min="521" max="521" width="6.5" style="15" customWidth="1"/>
    <col min="522" max="522" width="1" style="15" customWidth="1"/>
    <col min="523" max="523" width="6.5" style="15" customWidth="1"/>
    <col min="524" max="524" width="1" style="15" customWidth="1"/>
    <col min="525" max="756" width="8.875" style="15" customWidth="1"/>
    <col min="757" max="757" width="0.875" style="15" customWidth="1"/>
    <col min="758" max="758" width="0.5" style="15" customWidth="1"/>
    <col min="759" max="759" width="4.625" style="15" customWidth="1"/>
    <col min="760" max="760" width="5.625" style="15" customWidth="1"/>
    <col min="761" max="762" width="0.625" style="15" customWidth="1"/>
    <col min="763" max="763" width="6.5" style="15" customWidth="1"/>
    <col min="764" max="764" width="1" style="15" customWidth="1"/>
    <col min="765" max="765" width="6.5" style="15" customWidth="1"/>
    <col min="766" max="766" width="1" style="15" customWidth="1"/>
    <col min="767" max="767" width="6.5" style="15" customWidth="1"/>
    <col min="768" max="768" width="1" style="15" customWidth="1"/>
    <col min="769" max="769" width="6.5" style="15" customWidth="1"/>
    <col min="770" max="770" width="1" style="15" customWidth="1"/>
    <col min="771" max="771" width="6.5" style="15" customWidth="1"/>
    <col min="772" max="772" width="1" style="15" customWidth="1"/>
    <col min="773" max="773" width="6.5" style="15" customWidth="1"/>
    <col min="774" max="774" width="0.875" style="15" customWidth="1"/>
    <col min="775" max="775" width="6.5" style="15" customWidth="1"/>
    <col min="776" max="776" width="1" style="15" customWidth="1"/>
    <col min="777" max="777" width="6.5" style="15" customWidth="1"/>
    <col min="778" max="778" width="1" style="15" customWidth="1"/>
    <col min="779" max="779" width="6.5" style="15" customWidth="1"/>
    <col min="780" max="780" width="1" style="15" customWidth="1"/>
    <col min="781" max="1012" width="8.875" style="15" customWidth="1"/>
    <col min="1013" max="1013" width="0.875" style="15" customWidth="1"/>
    <col min="1014" max="1014" width="0.5" style="15" customWidth="1"/>
    <col min="1015" max="1015" width="4.625" style="15" customWidth="1"/>
    <col min="1016" max="1016" width="5.625" style="15" customWidth="1"/>
    <col min="1017" max="1018" width="0.625" style="15" customWidth="1"/>
    <col min="1019" max="1019" width="6.5" style="15" customWidth="1"/>
    <col min="1020" max="1020" width="1" style="15" customWidth="1"/>
    <col min="1021" max="1021" width="6.5" style="15" customWidth="1"/>
    <col min="1022" max="1022" width="1" style="15" customWidth="1"/>
    <col min="1023" max="1023" width="6.5" style="15" customWidth="1"/>
    <col min="1024" max="1024" width="1" style="15" customWidth="1"/>
    <col min="1025" max="1025" width="6.5" style="15" customWidth="1"/>
    <col min="1026" max="1026" width="1" style="15" customWidth="1"/>
    <col min="1027" max="1027" width="6.5" style="15" customWidth="1"/>
    <col min="1028" max="1028" width="1" style="15" customWidth="1"/>
    <col min="1029" max="1029" width="6.5" style="15" customWidth="1"/>
    <col min="1030" max="1030" width="0.875" style="15" customWidth="1"/>
    <col min="1031" max="1031" width="6.5" style="15" customWidth="1"/>
    <col min="1032" max="1032" width="1" style="15" customWidth="1"/>
    <col min="1033" max="1033" width="6.5" style="15" customWidth="1"/>
    <col min="1034" max="1034" width="1" style="15" customWidth="1"/>
    <col min="1035" max="1035" width="6.5" style="15" customWidth="1"/>
    <col min="1036" max="1036" width="1" style="15" customWidth="1"/>
    <col min="1037" max="1268" width="8.875" style="15" customWidth="1"/>
    <col min="1269" max="1269" width="0.875" style="15" customWidth="1"/>
    <col min="1270" max="1270" width="0.5" style="15" customWidth="1"/>
    <col min="1271" max="1271" width="4.625" style="15" customWidth="1"/>
    <col min="1272" max="1272" width="5.625" style="15" customWidth="1"/>
    <col min="1273" max="1274" width="0.625" style="15" customWidth="1"/>
    <col min="1275" max="1275" width="6.5" style="15" customWidth="1"/>
    <col min="1276" max="1276" width="1" style="15" customWidth="1"/>
    <col min="1277" max="1277" width="6.5" style="15" customWidth="1"/>
    <col min="1278" max="1278" width="1" style="15" customWidth="1"/>
    <col min="1279" max="1279" width="6.5" style="15" customWidth="1"/>
    <col min="1280" max="1280" width="1" style="15" customWidth="1"/>
    <col min="1281" max="1281" width="6.5" style="15" customWidth="1"/>
    <col min="1282" max="1282" width="1" style="15" customWidth="1"/>
    <col min="1283" max="1283" width="6.5" style="15" customWidth="1"/>
    <col min="1284" max="1284" width="1" style="15" customWidth="1"/>
    <col min="1285" max="1285" width="6.5" style="15" customWidth="1"/>
    <col min="1286" max="1286" width="0.875" style="15" customWidth="1"/>
    <col min="1287" max="1287" width="6.5" style="15" customWidth="1"/>
    <col min="1288" max="1288" width="1" style="15" customWidth="1"/>
    <col min="1289" max="1289" width="6.5" style="15" customWidth="1"/>
    <col min="1290" max="1290" width="1" style="15" customWidth="1"/>
    <col min="1291" max="1291" width="6.5" style="15" customWidth="1"/>
    <col min="1292" max="1292" width="1" style="15" customWidth="1"/>
    <col min="1293" max="1524" width="8.875" style="15" customWidth="1"/>
    <col min="1525" max="1525" width="0.875" style="15" customWidth="1"/>
    <col min="1526" max="1526" width="0.5" style="15" customWidth="1"/>
    <col min="1527" max="1527" width="4.625" style="15" customWidth="1"/>
    <col min="1528" max="1528" width="5.625" style="15" customWidth="1"/>
    <col min="1529" max="1530" width="0.625" style="15" customWidth="1"/>
    <col min="1531" max="1531" width="6.5" style="15" customWidth="1"/>
    <col min="1532" max="1532" width="1" style="15" customWidth="1"/>
    <col min="1533" max="1533" width="6.5" style="15" customWidth="1"/>
    <col min="1534" max="1534" width="1" style="15" customWidth="1"/>
    <col min="1535" max="1535" width="6.5" style="15" customWidth="1"/>
    <col min="1536" max="1536" width="1" style="15" customWidth="1"/>
    <col min="1537" max="1537" width="6.5" style="15" customWidth="1"/>
    <col min="1538" max="1538" width="1" style="15" customWidth="1"/>
    <col min="1539" max="1539" width="6.5" style="15" customWidth="1"/>
    <col min="1540" max="1540" width="1" style="15" customWidth="1"/>
    <col min="1541" max="1541" width="6.5" style="15" customWidth="1"/>
    <col min="1542" max="1542" width="0.875" style="15" customWidth="1"/>
    <col min="1543" max="1543" width="6.5" style="15" customWidth="1"/>
    <col min="1544" max="1544" width="1" style="15" customWidth="1"/>
    <col min="1545" max="1545" width="6.5" style="15" customWidth="1"/>
    <col min="1546" max="1546" width="1" style="15" customWidth="1"/>
    <col min="1547" max="1547" width="6.5" style="15" customWidth="1"/>
    <col min="1548" max="1548" width="1" style="15" customWidth="1"/>
    <col min="1549" max="1780" width="8.875" style="15" customWidth="1"/>
    <col min="1781" max="1781" width="0.875" style="15" customWidth="1"/>
    <col min="1782" max="1782" width="0.5" style="15" customWidth="1"/>
    <col min="1783" max="1783" width="4.625" style="15" customWidth="1"/>
    <col min="1784" max="1784" width="5.625" style="15" customWidth="1"/>
    <col min="1785" max="1786" width="0.625" style="15" customWidth="1"/>
    <col min="1787" max="1787" width="6.5" style="15" customWidth="1"/>
    <col min="1788" max="1788" width="1" style="15" customWidth="1"/>
    <col min="1789" max="1789" width="6.5" style="15" customWidth="1"/>
    <col min="1790" max="1790" width="1" style="15" customWidth="1"/>
    <col min="1791" max="1791" width="6.5" style="15" customWidth="1"/>
    <col min="1792" max="1792" width="1" style="15" customWidth="1"/>
    <col min="1793" max="1793" width="6.5" style="15" customWidth="1"/>
    <col min="1794" max="1794" width="1" style="15" customWidth="1"/>
    <col min="1795" max="1795" width="6.5" style="15" customWidth="1"/>
    <col min="1796" max="1796" width="1" style="15" customWidth="1"/>
    <col min="1797" max="1797" width="6.5" style="15" customWidth="1"/>
    <col min="1798" max="1798" width="0.875" style="15" customWidth="1"/>
    <col min="1799" max="1799" width="6.5" style="15" customWidth="1"/>
    <col min="1800" max="1800" width="1" style="15" customWidth="1"/>
    <col min="1801" max="1801" width="6.5" style="15" customWidth="1"/>
    <col min="1802" max="1802" width="1" style="15" customWidth="1"/>
    <col min="1803" max="1803" width="6.5" style="15" customWidth="1"/>
    <col min="1804" max="1804" width="1" style="15" customWidth="1"/>
    <col min="1805" max="2036" width="8.875" style="15" customWidth="1"/>
    <col min="2037" max="2037" width="0.875" style="15" customWidth="1"/>
    <col min="2038" max="2038" width="0.5" style="15" customWidth="1"/>
    <col min="2039" max="2039" width="4.625" style="15" customWidth="1"/>
    <col min="2040" max="2040" width="5.625" style="15" customWidth="1"/>
    <col min="2041" max="2042" width="0.625" style="15" customWidth="1"/>
    <col min="2043" max="2043" width="6.5" style="15" customWidth="1"/>
    <col min="2044" max="2044" width="1" style="15" customWidth="1"/>
    <col min="2045" max="2045" width="6.5" style="15" customWidth="1"/>
    <col min="2046" max="2046" width="1" style="15" customWidth="1"/>
    <col min="2047" max="2047" width="6.5" style="15" customWidth="1"/>
    <col min="2048" max="2048" width="1" style="15" customWidth="1"/>
    <col min="2049" max="2049" width="6.5" style="15" customWidth="1"/>
    <col min="2050" max="2050" width="1" style="15" customWidth="1"/>
    <col min="2051" max="2051" width="6.5" style="15" customWidth="1"/>
    <col min="2052" max="2052" width="1" style="15" customWidth="1"/>
    <col min="2053" max="2053" width="6.5" style="15" customWidth="1"/>
    <col min="2054" max="2054" width="0.875" style="15" customWidth="1"/>
    <col min="2055" max="2055" width="6.5" style="15" customWidth="1"/>
    <col min="2056" max="2056" width="1" style="15" customWidth="1"/>
    <col min="2057" max="2057" width="6.5" style="15" customWidth="1"/>
    <col min="2058" max="2058" width="1" style="15" customWidth="1"/>
    <col min="2059" max="2059" width="6.5" style="15" customWidth="1"/>
    <col min="2060" max="2060" width="1" style="15" customWidth="1"/>
    <col min="2061" max="2292" width="8.875" style="15" customWidth="1"/>
    <col min="2293" max="2293" width="0.875" style="15" customWidth="1"/>
    <col min="2294" max="2294" width="0.5" style="15" customWidth="1"/>
    <col min="2295" max="2295" width="4.625" style="15" customWidth="1"/>
    <col min="2296" max="2296" width="5.625" style="15" customWidth="1"/>
    <col min="2297" max="2298" width="0.625" style="15" customWidth="1"/>
    <col min="2299" max="2299" width="6.5" style="15" customWidth="1"/>
    <col min="2300" max="2300" width="1" style="15" customWidth="1"/>
    <col min="2301" max="2301" width="6.5" style="15" customWidth="1"/>
    <col min="2302" max="2302" width="1" style="15" customWidth="1"/>
    <col min="2303" max="2303" width="6.5" style="15" customWidth="1"/>
    <col min="2304" max="2304" width="1" style="15" customWidth="1"/>
    <col min="2305" max="2305" width="6.5" style="15" customWidth="1"/>
    <col min="2306" max="2306" width="1" style="15" customWidth="1"/>
    <col min="2307" max="2307" width="6.5" style="15" customWidth="1"/>
    <col min="2308" max="2308" width="1" style="15" customWidth="1"/>
    <col min="2309" max="2309" width="6.5" style="15" customWidth="1"/>
    <col min="2310" max="2310" width="0.875" style="15" customWidth="1"/>
    <col min="2311" max="2311" width="6.5" style="15" customWidth="1"/>
    <col min="2312" max="2312" width="1" style="15" customWidth="1"/>
    <col min="2313" max="2313" width="6.5" style="15" customWidth="1"/>
    <col min="2314" max="2314" width="1" style="15" customWidth="1"/>
    <col min="2315" max="2315" width="6.5" style="15" customWidth="1"/>
    <col min="2316" max="2316" width="1" style="15" customWidth="1"/>
    <col min="2317" max="2548" width="8.875" style="15" customWidth="1"/>
    <col min="2549" max="2549" width="0.875" style="15" customWidth="1"/>
    <col min="2550" max="2550" width="0.5" style="15" customWidth="1"/>
    <col min="2551" max="2551" width="4.625" style="15" customWidth="1"/>
    <col min="2552" max="2552" width="5.625" style="15" customWidth="1"/>
    <col min="2553" max="2554" width="0.625" style="15" customWidth="1"/>
    <col min="2555" max="2555" width="6.5" style="15" customWidth="1"/>
    <col min="2556" max="2556" width="1" style="15" customWidth="1"/>
    <col min="2557" max="2557" width="6.5" style="15" customWidth="1"/>
    <col min="2558" max="2558" width="1" style="15" customWidth="1"/>
    <col min="2559" max="2559" width="6.5" style="15" customWidth="1"/>
    <col min="2560" max="2560" width="1" style="15" customWidth="1"/>
    <col min="2561" max="2561" width="6.5" style="15" customWidth="1"/>
    <col min="2562" max="2562" width="1" style="15" customWidth="1"/>
    <col min="2563" max="2563" width="6.5" style="15" customWidth="1"/>
    <col min="2564" max="2564" width="1" style="15" customWidth="1"/>
    <col min="2565" max="2565" width="6.5" style="15" customWidth="1"/>
    <col min="2566" max="2566" width="0.875" style="15" customWidth="1"/>
    <col min="2567" max="2567" width="6.5" style="15" customWidth="1"/>
    <col min="2568" max="2568" width="1" style="15" customWidth="1"/>
    <col min="2569" max="2569" width="6.5" style="15" customWidth="1"/>
    <col min="2570" max="2570" width="1" style="15" customWidth="1"/>
    <col min="2571" max="2571" width="6.5" style="15" customWidth="1"/>
    <col min="2572" max="2572" width="1" style="15" customWidth="1"/>
    <col min="2573" max="2804" width="8.875" style="15" customWidth="1"/>
    <col min="2805" max="2805" width="0.875" style="15" customWidth="1"/>
    <col min="2806" max="2806" width="0.5" style="15" customWidth="1"/>
    <col min="2807" max="2807" width="4.625" style="15" customWidth="1"/>
    <col min="2808" max="2808" width="5.625" style="15" customWidth="1"/>
    <col min="2809" max="2810" width="0.625" style="15" customWidth="1"/>
    <col min="2811" max="2811" width="6.5" style="15" customWidth="1"/>
    <col min="2812" max="2812" width="1" style="15" customWidth="1"/>
    <col min="2813" max="2813" width="6.5" style="15" customWidth="1"/>
    <col min="2814" max="2814" width="1" style="15" customWidth="1"/>
    <col min="2815" max="2815" width="6.5" style="15" customWidth="1"/>
    <col min="2816" max="2816" width="1" style="15" customWidth="1"/>
    <col min="2817" max="2817" width="6.5" style="15" customWidth="1"/>
    <col min="2818" max="2818" width="1" style="15" customWidth="1"/>
    <col min="2819" max="2819" width="6.5" style="15" customWidth="1"/>
    <col min="2820" max="2820" width="1" style="15" customWidth="1"/>
    <col min="2821" max="2821" width="6.5" style="15" customWidth="1"/>
    <col min="2822" max="2822" width="0.875" style="15" customWidth="1"/>
    <col min="2823" max="2823" width="6.5" style="15" customWidth="1"/>
    <col min="2824" max="2824" width="1" style="15" customWidth="1"/>
    <col min="2825" max="2825" width="6.5" style="15" customWidth="1"/>
    <col min="2826" max="2826" width="1" style="15" customWidth="1"/>
    <col min="2827" max="2827" width="6.5" style="15" customWidth="1"/>
    <col min="2828" max="2828" width="1" style="15" customWidth="1"/>
    <col min="2829" max="3060" width="8.875" style="15" customWidth="1"/>
    <col min="3061" max="3061" width="0.875" style="15" customWidth="1"/>
    <col min="3062" max="3062" width="0.5" style="15" customWidth="1"/>
    <col min="3063" max="3063" width="4.625" style="15" customWidth="1"/>
    <col min="3064" max="3064" width="5.625" style="15" customWidth="1"/>
    <col min="3065" max="3066" width="0.625" style="15" customWidth="1"/>
    <col min="3067" max="3067" width="6.5" style="15" customWidth="1"/>
    <col min="3068" max="3068" width="1" style="15" customWidth="1"/>
    <col min="3069" max="3069" width="6.5" style="15" customWidth="1"/>
    <col min="3070" max="3070" width="1" style="15" customWidth="1"/>
    <col min="3071" max="3071" width="6.5" style="15" customWidth="1"/>
    <col min="3072" max="3072" width="1" style="15" customWidth="1"/>
    <col min="3073" max="3073" width="6.5" style="15" customWidth="1"/>
    <col min="3074" max="3074" width="1" style="15" customWidth="1"/>
    <col min="3075" max="3075" width="6.5" style="15" customWidth="1"/>
    <col min="3076" max="3076" width="1" style="15" customWidth="1"/>
    <col min="3077" max="3077" width="6.5" style="15" customWidth="1"/>
    <col min="3078" max="3078" width="0.875" style="15" customWidth="1"/>
    <col min="3079" max="3079" width="6.5" style="15" customWidth="1"/>
    <col min="3080" max="3080" width="1" style="15" customWidth="1"/>
    <col min="3081" max="3081" width="6.5" style="15" customWidth="1"/>
    <col min="3082" max="3082" width="1" style="15" customWidth="1"/>
    <col min="3083" max="3083" width="6.5" style="15" customWidth="1"/>
    <col min="3084" max="3084" width="1" style="15" customWidth="1"/>
    <col min="3085" max="3316" width="8.875" style="15" customWidth="1"/>
    <col min="3317" max="3317" width="0.875" style="15" customWidth="1"/>
    <col min="3318" max="3318" width="0.5" style="15" customWidth="1"/>
    <col min="3319" max="3319" width="4.625" style="15" customWidth="1"/>
    <col min="3320" max="3320" width="5.625" style="15" customWidth="1"/>
    <col min="3321" max="3322" width="0.625" style="15" customWidth="1"/>
    <col min="3323" max="3323" width="6.5" style="15" customWidth="1"/>
    <col min="3324" max="3324" width="1" style="15" customWidth="1"/>
    <col min="3325" max="3325" width="6.5" style="15" customWidth="1"/>
    <col min="3326" max="3326" width="1" style="15" customWidth="1"/>
    <col min="3327" max="3327" width="6.5" style="15" customWidth="1"/>
    <col min="3328" max="3328" width="1" style="15" customWidth="1"/>
    <col min="3329" max="3329" width="6.5" style="15" customWidth="1"/>
    <col min="3330" max="3330" width="1" style="15" customWidth="1"/>
    <col min="3331" max="3331" width="6.5" style="15" customWidth="1"/>
    <col min="3332" max="3332" width="1" style="15" customWidth="1"/>
    <col min="3333" max="3333" width="6.5" style="15" customWidth="1"/>
    <col min="3334" max="3334" width="0.875" style="15" customWidth="1"/>
    <col min="3335" max="3335" width="6.5" style="15" customWidth="1"/>
    <col min="3336" max="3336" width="1" style="15" customWidth="1"/>
    <col min="3337" max="3337" width="6.5" style="15" customWidth="1"/>
    <col min="3338" max="3338" width="1" style="15" customWidth="1"/>
    <col min="3339" max="3339" width="6.5" style="15" customWidth="1"/>
    <col min="3340" max="3340" width="1" style="15" customWidth="1"/>
    <col min="3341" max="3572" width="8.875" style="15" customWidth="1"/>
    <col min="3573" max="3573" width="0.875" style="15" customWidth="1"/>
    <col min="3574" max="3574" width="0.5" style="15" customWidth="1"/>
    <col min="3575" max="3575" width="4.625" style="15" customWidth="1"/>
    <col min="3576" max="3576" width="5.625" style="15" customWidth="1"/>
    <col min="3577" max="3578" width="0.625" style="15" customWidth="1"/>
    <col min="3579" max="3579" width="6.5" style="15" customWidth="1"/>
    <col min="3580" max="3580" width="1" style="15" customWidth="1"/>
    <col min="3581" max="3581" width="6.5" style="15" customWidth="1"/>
    <col min="3582" max="3582" width="1" style="15" customWidth="1"/>
    <col min="3583" max="3583" width="6.5" style="15" customWidth="1"/>
    <col min="3584" max="3584" width="1" style="15" customWidth="1"/>
    <col min="3585" max="3585" width="6.5" style="15" customWidth="1"/>
    <col min="3586" max="3586" width="1" style="15" customWidth="1"/>
    <col min="3587" max="3587" width="6.5" style="15" customWidth="1"/>
    <col min="3588" max="3588" width="1" style="15" customWidth="1"/>
    <col min="3589" max="3589" width="6.5" style="15" customWidth="1"/>
    <col min="3590" max="3590" width="0.875" style="15" customWidth="1"/>
    <col min="3591" max="3591" width="6.5" style="15" customWidth="1"/>
    <col min="3592" max="3592" width="1" style="15" customWidth="1"/>
    <col min="3593" max="3593" width="6.5" style="15" customWidth="1"/>
    <col min="3594" max="3594" width="1" style="15" customWidth="1"/>
    <col min="3595" max="3595" width="6.5" style="15" customWidth="1"/>
    <col min="3596" max="3596" width="1" style="15" customWidth="1"/>
    <col min="3597" max="3828" width="8.875" style="15" customWidth="1"/>
    <col min="3829" max="3829" width="0.875" style="15" customWidth="1"/>
    <col min="3830" max="3830" width="0.5" style="15" customWidth="1"/>
    <col min="3831" max="3831" width="4.625" style="15" customWidth="1"/>
    <col min="3832" max="3832" width="5.625" style="15" customWidth="1"/>
    <col min="3833" max="3834" width="0.625" style="15" customWidth="1"/>
    <col min="3835" max="3835" width="6.5" style="15" customWidth="1"/>
    <col min="3836" max="3836" width="1" style="15" customWidth="1"/>
    <col min="3837" max="3837" width="6.5" style="15" customWidth="1"/>
    <col min="3838" max="3838" width="1" style="15" customWidth="1"/>
    <col min="3839" max="3839" width="6.5" style="15" customWidth="1"/>
    <col min="3840" max="3840" width="1" style="15" customWidth="1"/>
    <col min="3841" max="3841" width="6.5" style="15" customWidth="1"/>
    <col min="3842" max="3842" width="1" style="15" customWidth="1"/>
    <col min="3843" max="3843" width="6.5" style="15" customWidth="1"/>
    <col min="3844" max="3844" width="1" style="15" customWidth="1"/>
    <col min="3845" max="3845" width="6.5" style="15" customWidth="1"/>
    <col min="3846" max="3846" width="0.875" style="15" customWidth="1"/>
    <col min="3847" max="3847" width="6.5" style="15" customWidth="1"/>
    <col min="3848" max="3848" width="1" style="15" customWidth="1"/>
    <col min="3849" max="3849" width="6.5" style="15" customWidth="1"/>
    <col min="3850" max="3850" width="1" style="15" customWidth="1"/>
    <col min="3851" max="3851" width="6.5" style="15" customWidth="1"/>
    <col min="3852" max="3852" width="1" style="15" customWidth="1"/>
    <col min="3853" max="4084" width="8.875" style="15" customWidth="1"/>
    <col min="4085" max="4085" width="0.875" style="15" customWidth="1"/>
    <col min="4086" max="4086" width="0.5" style="15" customWidth="1"/>
    <col min="4087" max="4087" width="4.625" style="15" customWidth="1"/>
    <col min="4088" max="4088" width="5.625" style="15" customWidth="1"/>
    <col min="4089" max="4090" width="0.625" style="15" customWidth="1"/>
    <col min="4091" max="4091" width="6.5" style="15" customWidth="1"/>
    <col min="4092" max="4092" width="1" style="15" customWidth="1"/>
    <col min="4093" max="4093" width="6.5" style="15" customWidth="1"/>
    <col min="4094" max="4094" width="1" style="15" customWidth="1"/>
    <col min="4095" max="4095" width="6.5" style="15" customWidth="1"/>
    <col min="4096" max="4096" width="1" style="15" customWidth="1"/>
    <col min="4097" max="4097" width="6.5" style="15" customWidth="1"/>
    <col min="4098" max="4098" width="1" style="15" customWidth="1"/>
    <col min="4099" max="4099" width="6.5" style="15" customWidth="1"/>
    <col min="4100" max="4100" width="1" style="15" customWidth="1"/>
    <col min="4101" max="4101" width="6.5" style="15" customWidth="1"/>
    <col min="4102" max="4102" width="0.875" style="15" customWidth="1"/>
    <col min="4103" max="4103" width="6.5" style="15" customWidth="1"/>
    <col min="4104" max="4104" width="1" style="15" customWidth="1"/>
    <col min="4105" max="4105" width="6.5" style="15" customWidth="1"/>
    <col min="4106" max="4106" width="1" style="15" customWidth="1"/>
    <col min="4107" max="4107" width="6.5" style="15" customWidth="1"/>
    <col min="4108" max="4108" width="1" style="15" customWidth="1"/>
    <col min="4109" max="4340" width="8.875" style="15" customWidth="1"/>
    <col min="4341" max="4341" width="0.875" style="15" customWidth="1"/>
    <col min="4342" max="4342" width="0.5" style="15" customWidth="1"/>
    <col min="4343" max="4343" width="4.625" style="15" customWidth="1"/>
    <col min="4344" max="4344" width="5.625" style="15" customWidth="1"/>
    <col min="4345" max="4346" width="0.625" style="15" customWidth="1"/>
    <col min="4347" max="4347" width="6.5" style="15" customWidth="1"/>
    <col min="4348" max="4348" width="1" style="15" customWidth="1"/>
    <col min="4349" max="4349" width="6.5" style="15" customWidth="1"/>
    <col min="4350" max="4350" width="1" style="15" customWidth="1"/>
    <col min="4351" max="4351" width="6.5" style="15" customWidth="1"/>
    <col min="4352" max="4352" width="1" style="15" customWidth="1"/>
    <col min="4353" max="4353" width="6.5" style="15" customWidth="1"/>
    <col min="4354" max="4354" width="1" style="15" customWidth="1"/>
    <col min="4355" max="4355" width="6.5" style="15" customWidth="1"/>
    <col min="4356" max="4356" width="1" style="15" customWidth="1"/>
    <col min="4357" max="4357" width="6.5" style="15" customWidth="1"/>
    <col min="4358" max="4358" width="0.875" style="15" customWidth="1"/>
    <col min="4359" max="4359" width="6.5" style="15" customWidth="1"/>
    <col min="4360" max="4360" width="1" style="15" customWidth="1"/>
    <col min="4361" max="4361" width="6.5" style="15" customWidth="1"/>
    <col min="4362" max="4362" width="1" style="15" customWidth="1"/>
    <col min="4363" max="4363" width="6.5" style="15" customWidth="1"/>
    <col min="4364" max="4364" width="1" style="15" customWidth="1"/>
    <col min="4365" max="4596" width="8.875" style="15" customWidth="1"/>
    <col min="4597" max="4597" width="0.875" style="15" customWidth="1"/>
    <col min="4598" max="4598" width="0.5" style="15" customWidth="1"/>
    <col min="4599" max="4599" width="4.625" style="15" customWidth="1"/>
    <col min="4600" max="4600" width="5.625" style="15" customWidth="1"/>
    <col min="4601" max="4602" width="0.625" style="15" customWidth="1"/>
    <col min="4603" max="4603" width="6.5" style="15" customWidth="1"/>
    <col min="4604" max="4604" width="1" style="15" customWidth="1"/>
    <col min="4605" max="4605" width="6.5" style="15" customWidth="1"/>
    <col min="4606" max="4606" width="1" style="15" customWidth="1"/>
    <col min="4607" max="4607" width="6.5" style="15" customWidth="1"/>
    <col min="4608" max="4608" width="1" style="15" customWidth="1"/>
    <col min="4609" max="4609" width="6.5" style="15" customWidth="1"/>
    <col min="4610" max="4610" width="1" style="15" customWidth="1"/>
    <col min="4611" max="4611" width="6.5" style="15" customWidth="1"/>
    <col min="4612" max="4612" width="1" style="15" customWidth="1"/>
    <col min="4613" max="4613" width="6.5" style="15" customWidth="1"/>
    <col min="4614" max="4614" width="0.875" style="15" customWidth="1"/>
    <col min="4615" max="4615" width="6.5" style="15" customWidth="1"/>
    <col min="4616" max="4616" width="1" style="15" customWidth="1"/>
    <col min="4617" max="4617" width="6.5" style="15" customWidth="1"/>
    <col min="4618" max="4618" width="1" style="15" customWidth="1"/>
    <col min="4619" max="4619" width="6.5" style="15" customWidth="1"/>
    <col min="4620" max="4620" width="1" style="15" customWidth="1"/>
    <col min="4621" max="4852" width="8.875" style="15" customWidth="1"/>
    <col min="4853" max="4853" width="0.875" style="15" customWidth="1"/>
    <col min="4854" max="4854" width="0.5" style="15" customWidth="1"/>
    <col min="4855" max="4855" width="4.625" style="15" customWidth="1"/>
    <col min="4856" max="4856" width="5.625" style="15" customWidth="1"/>
    <col min="4857" max="4858" width="0.625" style="15" customWidth="1"/>
    <col min="4859" max="4859" width="6.5" style="15" customWidth="1"/>
    <col min="4860" max="4860" width="1" style="15" customWidth="1"/>
    <col min="4861" max="4861" width="6.5" style="15" customWidth="1"/>
    <col min="4862" max="4862" width="1" style="15" customWidth="1"/>
    <col min="4863" max="4863" width="6.5" style="15" customWidth="1"/>
    <col min="4864" max="4864" width="1" style="15" customWidth="1"/>
    <col min="4865" max="4865" width="6.5" style="15" customWidth="1"/>
    <col min="4866" max="4866" width="1" style="15" customWidth="1"/>
    <col min="4867" max="4867" width="6.5" style="15" customWidth="1"/>
    <col min="4868" max="4868" width="1" style="15" customWidth="1"/>
    <col min="4869" max="4869" width="6.5" style="15" customWidth="1"/>
    <col min="4870" max="4870" width="0.875" style="15" customWidth="1"/>
    <col min="4871" max="4871" width="6.5" style="15" customWidth="1"/>
    <col min="4872" max="4872" width="1" style="15" customWidth="1"/>
    <col min="4873" max="4873" width="6.5" style="15" customWidth="1"/>
    <col min="4874" max="4874" width="1" style="15" customWidth="1"/>
    <col min="4875" max="4875" width="6.5" style="15" customWidth="1"/>
    <col min="4876" max="4876" width="1" style="15" customWidth="1"/>
    <col min="4877" max="5108" width="8.875" style="15" customWidth="1"/>
    <col min="5109" max="5109" width="0.875" style="15" customWidth="1"/>
    <col min="5110" max="5110" width="0.5" style="15" customWidth="1"/>
    <col min="5111" max="5111" width="4.625" style="15" customWidth="1"/>
    <col min="5112" max="5112" width="5.625" style="15" customWidth="1"/>
    <col min="5113" max="5114" width="0.625" style="15" customWidth="1"/>
    <col min="5115" max="5115" width="6.5" style="15" customWidth="1"/>
    <col min="5116" max="5116" width="1" style="15" customWidth="1"/>
    <col min="5117" max="5117" width="6.5" style="15" customWidth="1"/>
    <col min="5118" max="5118" width="1" style="15" customWidth="1"/>
    <col min="5119" max="5119" width="6.5" style="15" customWidth="1"/>
    <col min="5120" max="5120" width="1" style="15" customWidth="1"/>
    <col min="5121" max="5121" width="6.5" style="15" customWidth="1"/>
    <col min="5122" max="5122" width="1" style="15" customWidth="1"/>
    <col min="5123" max="5123" width="6.5" style="15" customWidth="1"/>
    <col min="5124" max="5124" width="1" style="15" customWidth="1"/>
    <col min="5125" max="5125" width="6.5" style="15" customWidth="1"/>
    <col min="5126" max="5126" width="0.875" style="15" customWidth="1"/>
    <col min="5127" max="5127" width="6.5" style="15" customWidth="1"/>
    <col min="5128" max="5128" width="1" style="15" customWidth="1"/>
    <col min="5129" max="5129" width="6.5" style="15" customWidth="1"/>
    <col min="5130" max="5130" width="1" style="15" customWidth="1"/>
    <col min="5131" max="5131" width="6.5" style="15" customWidth="1"/>
    <col min="5132" max="5132" width="1" style="15" customWidth="1"/>
    <col min="5133" max="5364" width="8.875" style="15" customWidth="1"/>
    <col min="5365" max="5365" width="0.875" style="15" customWidth="1"/>
    <col min="5366" max="5366" width="0.5" style="15" customWidth="1"/>
    <col min="5367" max="5367" width="4.625" style="15" customWidth="1"/>
    <col min="5368" max="5368" width="5.625" style="15" customWidth="1"/>
    <col min="5369" max="5370" width="0.625" style="15" customWidth="1"/>
    <col min="5371" max="5371" width="6.5" style="15" customWidth="1"/>
    <col min="5372" max="5372" width="1" style="15" customWidth="1"/>
    <col min="5373" max="5373" width="6.5" style="15" customWidth="1"/>
    <col min="5374" max="5374" width="1" style="15" customWidth="1"/>
    <col min="5375" max="5375" width="6.5" style="15" customWidth="1"/>
    <col min="5376" max="5376" width="1" style="15" customWidth="1"/>
    <col min="5377" max="5377" width="6.5" style="15" customWidth="1"/>
    <col min="5378" max="5378" width="1" style="15" customWidth="1"/>
    <col min="5379" max="5379" width="6.5" style="15" customWidth="1"/>
    <col min="5380" max="5380" width="1" style="15" customWidth="1"/>
    <col min="5381" max="5381" width="6.5" style="15" customWidth="1"/>
    <col min="5382" max="5382" width="0.875" style="15" customWidth="1"/>
    <col min="5383" max="5383" width="6.5" style="15" customWidth="1"/>
    <col min="5384" max="5384" width="1" style="15" customWidth="1"/>
    <col min="5385" max="5385" width="6.5" style="15" customWidth="1"/>
    <col min="5386" max="5386" width="1" style="15" customWidth="1"/>
    <col min="5387" max="5387" width="6.5" style="15" customWidth="1"/>
    <col min="5388" max="5388" width="1" style="15" customWidth="1"/>
    <col min="5389" max="5620" width="8.875" style="15" customWidth="1"/>
    <col min="5621" max="5621" width="0.875" style="15" customWidth="1"/>
    <col min="5622" max="5622" width="0.5" style="15" customWidth="1"/>
    <col min="5623" max="5623" width="4.625" style="15" customWidth="1"/>
    <col min="5624" max="5624" width="5.625" style="15" customWidth="1"/>
    <col min="5625" max="5626" width="0.625" style="15" customWidth="1"/>
    <col min="5627" max="5627" width="6.5" style="15" customWidth="1"/>
    <col min="5628" max="5628" width="1" style="15" customWidth="1"/>
    <col min="5629" max="5629" width="6.5" style="15" customWidth="1"/>
    <col min="5630" max="5630" width="1" style="15" customWidth="1"/>
    <col min="5631" max="5631" width="6.5" style="15" customWidth="1"/>
    <col min="5632" max="5632" width="1" style="15" customWidth="1"/>
    <col min="5633" max="5633" width="6.5" style="15" customWidth="1"/>
    <col min="5634" max="5634" width="1" style="15" customWidth="1"/>
    <col min="5635" max="5635" width="6.5" style="15" customWidth="1"/>
    <col min="5636" max="5636" width="1" style="15" customWidth="1"/>
    <col min="5637" max="5637" width="6.5" style="15" customWidth="1"/>
    <col min="5638" max="5638" width="0.875" style="15" customWidth="1"/>
    <col min="5639" max="5639" width="6.5" style="15" customWidth="1"/>
    <col min="5640" max="5640" width="1" style="15" customWidth="1"/>
    <col min="5641" max="5641" width="6.5" style="15" customWidth="1"/>
    <col min="5642" max="5642" width="1" style="15" customWidth="1"/>
    <col min="5643" max="5643" width="6.5" style="15" customWidth="1"/>
    <col min="5644" max="5644" width="1" style="15" customWidth="1"/>
    <col min="5645" max="5876" width="8.875" style="15" customWidth="1"/>
    <col min="5877" max="5877" width="0.875" style="15" customWidth="1"/>
    <col min="5878" max="5878" width="0.5" style="15" customWidth="1"/>
    <col min="5879" max="5879" width="4.625" style="15" customWidth="1"/>
    <col min="5880" max="5880" width="5.625" style="15" customWidth="1"/>
    <col min="5881" max="5882" width="0.625" style="15" customWidth="1"/>
    <col min="5883" max="5883" width="6.5" style="15" customWidth="1"/>
    <col min="5884" max="5884" width="1" style="15" customWidth="1"/>
    <col min="5885" max="5885" width="6.5" style="15" customWidth="1"/>
    <col min="5886" max="5886" width="1" style="15" customWidth="1"/>
    <col min="5887" max="5887" width="6.5" style="15" customWidth="1"/>
    <col min="5888" max="5888" width="1" style="15" customWidth="1"/>
    <col min="5889" max="5889" width="6.5" style="15" customWidth="1"/>
    <col min="5890" max="5890" width="1" style="15" customWidth="1"/>
    <col min="5891" max="5891" width="6.5" style="15" customWidth="1"/>
    <col min="5892" max="5892" width="1" style="15" customWidth="1"/>
    <col min="5893" max="5893" width="6.5" style="15" customWidth="1"/>
    <col min="5894" max="5894" width="0.875" style="15" customWidth="1"/>
    <col min="5895" max="5895" width="6.5" style="15" customWidth="1"/>
    <col min="5896" max="5896" width="1" style="15" customWidth="1"/>
    <col min="5897" max="5897" width="6.5" style="15" customWidth="1"/>
    <col min="5898" max="5898" width="1" style="15" customWidth="1"/>
    <col min="5899" max="5899" width="6.5" style="15" customWidth="1"/>
    <col min="5900" max="5900" width="1" style="15" customWidth="1"/>
    <col min="5901" max="6132" width="8.875" style="15" customWidth="1"/>
    <col min="6133" max="6133" width="0.875" style="15" customWidth="1"/>
    <col min="6134" max="6134" width="0.5" style="15" customWidth="1"/>
    <col min="6135" max="6135" width="4.625" style="15" customWidth="1"/>
    <col min="6136" max="6136" width="5.625" style="15" customWidth="1"/>
    <col min="6137" max="6138" width="0.625" style="15" customWidth="1"/>
    <col min="6139" max="6139" width="6.5" style="15" customWidth="1"/>
    <col min="6140" max="6140" width="1" style="15" customWidth="1"/>
    <col min="6141" max="6141" width="6.5" style="15" customWidth="1"/>
    <col min="6142" max="6142" width="1" style="15" customWidth="1"/>
    <col min="6143" max="6143" width="6.5" style="15" customWidth="1"/>
    <col min="6144" max="6144" width="1" style="15" customWidth="1"/>
    <col min="6145" max="6145" width="6.5" style="15" customWidth="1"/>
    <col min="6146" max="6146" width="1" style="15" customWidth="1"/>
    <col min="6147" max="6147" width="6.5" style="15" customWidth="1"/>
    <col min="6148" max="6148" width="1" style="15" customWidth="1"/>
    <col min="6149" max="6149" width="6.5" style="15" customWidth="1"/>
    <col min="6150" max="6150" width="0.875" style="15" customWidth="1"/>
    <col min="6151" max="6151" width="6.5" style="15" customWidth="1"/>
    <col min="6152" max="6152" width="1" style="15" customWidth="1"/>
    <col min="6153" max="6153" width="6.5" style="15" customWidth="1"/>
    <col min="6154" max="6154" width="1" style="15" customWidth="1"/>
    <col min="6155" max="6155" width="6.5" style="15" customWidth="1"/>
    <col min="6156" max="6156" width="1" style="15" customWidth="1"/>
    <col min="6157" max="6388" width="8.875" style="15" customWidth="1"/>
    <col min="6389" max="6389" width="0.875" style="15" customWidth="1"/>
    <col min="6390" max="6390" width="0.5" style="15" customWidth="1"/>
    <col min="6391" max="6391" width="4.625" style="15" customWidth="1"/>
    <col min="6392" max="6392" width="5.625" style="15" customWidth="1"/>
    <col min="6393" max="6394" width="0.625" style="15" customWidth="1"/>
    <col min="6395" max="6395" width="6.5" style="15" customWidth="1"/>
    <col min="6396" max="6396" width="1" style="15" customWidth="1"/>
    <col min="6397" max="6397" width="6.5" style="15" customWidth="1"/>
    <col min="6398" max="6398" width="1" style="15" customWidth="1"/>
    <col min="6399" max="6399" width="6.5" style="15" customWidth="1"/>
    <col min="6400" max="6400" width="1" style="15" customWidth="1"/>
    <col min="6401" max="6401" width="6.5" style="15" customWidth="1"/>
    <col min="6402" max="6402" width="1" style="15" customWidth="1"/>
    <col min="6403" max="6403" width="6.5" style="15" customWidth="1"/>
    <col min="6404" max="6404" width="1" style="15" customWidth="1"/>
    <col min="6405" max="6405" width="6.5" style="15" customWidth="1"/>
    <col min="6406" max="6406" width="0.875" style="15" customWidth="1"/>
    <col min="6407" max="6407" width="6.5" style="15" customWidth="1"/>
    <col min="6408" max="6408" width="1" style="15" customWidth="1"/>
    <col min="6409" max="6409" width="6.5" style="15" customWidth="1"/>
    <col min="6410" max="6410" width="1" style="15" customWidth="1"/>
    <col min="6411" max="6411" width="6.5" style="15" customWidth="1"/>
    <col min="6412" max="6412" width="1" style="15" customWidth="1"/>
    <col min="6413" max="6644" width="8.875" style="15" customWidth="1"/>
    <col min="6645" max="6645" width="0.875" style="15" customWidth="1"/>
    <col min="6646" max="6646" width="0.5" style="15" customWidth="1"/>
    <col min="6647" max="6647" width="4.625" style="15" customWidth="1"/>
    <col min="6648" max="6648" width="5.625" style="15" customWidth="1"/>
    <col min="6649" max="6650" width="0.625" style="15" customWidth="1"/>
    <col min="6651" max="6651" width="6.5" style="15" customWidth="1"/>
    <col min="6652" max="6652" width="1" style="15" customWidth="1"/>
    <col min="6653" max="6653" width="6.5" style="15" customWidth="1"/>
    <col min="6654" max="6654" width="1" style="15" customWidth="1"/>
    <col min="6655" max="6655" width="6.5" style="15" customWidth="1"/>
    <col min="6656" max="6656" width="1" style="15" customWidth="1"/>
    <col min="6657" max="6657" width="6.5" style="15" customWidth="1"/>
    <col min="6658" max="6658" width="1" style="15" customWidth="1"/>
    <col min="6659" max="6659" width="6.5" style="15" customWidth="1"/>
    <col min="6660" max="6660" width="1" style="15" customWidth="1"/>
    <col min="6661" max="6661" width="6.5" style="15" customWidth="1"/>
    <col min="6662" max="6662" width="0.875" style="15" customWidth="1"/>
    <col min="6663" max="6663" width="6.5" style="15" customWidth="1"/>
    <col min="6664" max="6664" width="1" style="15" customWidth="1"/>
    <col min="6665" max="6665" width="6.5" style="15" customWidth="1"/>
    <col min="6666" max="6666" width="1" style="15" customWidth="1"/>
    <col min="6667" max="6667" width="6.5" style="15" customWidth="1"/>
    <col min="6668" max="6668" width="1" style="15" customWidth="1"/>
    <col min="6669" max="6900" width="8.875" style="15" customWidth="1"/>
    <col min="6901" max="6901" width="0.875" style="15" customWidth="1"/>
    <col min="6902" max="6902" width="0.5" style="15" customWidth="1"/>
    <col min="6903" max="6903" width="4.625" style="15" customWidth="1"/>
    <col min="6904" max="6904" width="5.625" style="15" customWidth="1"/>
    <col min="6905" max="6906" width="0.625" style="15" customWidth="1"/>
    <col min="6907" max="6907" width="6.5" style="15" customWidth="1"/>
    <col min="6908" max="6908" width="1" style="15" customWidth="1"/>
    <col min="6909" max="6909" width="6.5" style="15" customWidth="1"/>
    <col min="6910" max="6910" width="1" style="15" customWidth="1"/>
    <col min="6911" max="6911" width="6.5" style="15" customWidth="1"/>
    <col min="6912" max="6912" width="1" style="15" customWidth="1"/>
    <col min="6913" max="6913" width="6.5" style="15" customWidth="1"/>
    <col min="6914" max="6914" width="1" style="15" customWidth="1"/>
    <col min="6915" max="6915" width="6.5" style="15" customWidth="1"/>
    <col min="6916" max="6916" width="1" style="15" customWidth="1"/>
    <col min="6917" max="6917" width="6.5" style="15" customWidth="1"/>
    <col min="6918" max="6918" width="0.875" style="15" customWidth="1"/>
    <col min="6919" max="6919" width="6.5" style="15" customWidth="1"/>
    <col min="6920" max="6920" width="1" style="15" customWidth="1"/>
    <col min="6921" max="6921" width="6.5" style="15" customWidth="1"/>
    <col min="6922" max="6922" width="1" style="15" customWidth="1"/>
    <col min="6923" max="6923" width="6.5" style="15" customWidth="1"/>
    <col min="6924" max="6924" width="1" style="15" customWidth="1"/>
    <col min="6925" max="7156" width="8.875" style="15" customWidth="1"/>
    <col min="7157" max="7157" width="0.875" style="15" customWidth="1"/>
    <col min="7158" max="7158" width="0.5" style="15" customWidth="1"/>
    <col min="7159" max="7159" width="4.625" style="15" customWidth="1"/>
    <col min="7160" max="7160" width="5.625" style="15" customWidth="1"/>
    <col min="7161" max="7162" width="0.625" style="15" customWidth="1"/>
    <col min="7163" max="7163" width="6.5" style="15" customWidth="1"/>
    <col min="7164" max="7164" width="1" style="15" customWidth="1"/>
    <col min="7165" max="7165" width="6.5" style="15" customWidth="1"/>
    <col min="7166" max="7166" width="1" style="15" customWidth="1"/>
    <col min="7167" max="7167" width="6.5" style="15" customWidth="1"/>
    <col min="7168" max="7168" width="1" style="15" customWidth="1"/>
    <col min="7169" max="7169" width="6.5" style="15" customWidth="1"/>
    <col min="7170" max="7170" width="1" style="15" customWidth="1"/>
    <col min="7171" max="7171" width="6.5" style="15" customWidth="1"/>
    <col min="7172" max="7172" width="1" style="15" customWidth="1"/>
    <col min="7173" max="7173" width="6.5" style="15" customWidth="1"/>
    <col min="7174" max="7174" width="0.875" style="15" customWidth="1"/>
    <col min="7175" max="7175" width="6.5" style="15" customWidth="1"/>
    <col min="7176" max="7176" width="1" style="15" customWidth="1"/>
    <col min="7177" max="7177" width="6.5" style="15" customWidth="1"/>
    <col min="7178" max="7178" width="1" style="15" customWidth="1"/>
    <col min="7179" max="7179" width="6.5" style="15" customWidth="1"/>
    <col min="7180" max="7180" width="1" style="15" customWidth="1"/>
    <col min="7181" max="7412" width="8.875" style="15" customWidth="1"/>
    <col min="7413" max="7413" width="0.875" style="15" customWidth="1"/>
    <col min="7414" max="7414" width="0.5" style="15" customWidth="1"/>
    <col min="7415" max="7415" width="4.625" style="15" customWidth="1"/>
    <col min="7416" max="7416" width="5.625" style="15" customWidth="1"/>
    <col min="7417" max="7418" width="0.625" style="15" customWidth="1"/>
    <col min="7419" max="7419" width="6.5" style="15" customWidth="1"/>
    <col min="7420" max="7420" width="1" style="15" customWidth="1"/>
    <col min="7421" max="7421" width="6.5" style="15" customWidth="1"/>
    <col min="7422" max="7422" width="1" style="15" customWidth="1"/>
    <col min="7423" max="7423" width="6.5" style="15" customWidth="1"/>
    <col min="7424" max="7424" width="1" style="15" customWidth="1"/>
    <col min="7425" max="7425" width="6.5" style="15" customWidth="1"/>
    <col min="7426" max="7426" width="1" style="15" customWidth="1"/>
    <col min="7427" max="7427" width="6.5" style="15" customWidth="1"/>
    <col min="7428" max="7428" width="1" style="15" customWidth="1"/>
    <col min="7429" max="7429" width="6.5" style="15" customWidth="1"/>
    <col min="7430" max="7430" width="0.875" style="15" customWidth="1"/>
    <col min="7431" max="7431" width="6.5" style="15" customWidth="1"/>
    <col min="7432" max="7432" width="1" style="15" customWidth="1"/>
    <col min="7433" max="7433" width="6.5" style="15" customWidth="1"/>
    <col min="7434" max="7434" width="1" style="15" customWidth="1"/>
    <col min="7435" max="7435" width="6.5" style="15" customWidth="1"/>
    <col min="7436" max="7436" width="1" style="15" customWidth="1"/>
    <col min="7437" max="7668" width="8.875" style="15" customWidth="1"/>
    <col min="7669" max="7669" width="0.875" style="15" customWidth="1"/>
    <col min="7670" max="7670" width="0.5" style="15" customWidth="1"/>
    <col min="7671" max="7671" width="4.625" style="15" customWidth="1"/>
    <col min="7672" max="7672" width="5.625" style="15" customWidth="1"/>
    <col min="7673" max="7674" width="0.625" style="15" customWidth="1"/>
    <col min="7675" max="7675" width="6.5" style="15" customWidth="1"/>
    <col min="7676" max="7676" width="1" style="15" customWidth="1"/>
    <col min="7677" max="7677" width="6.5" style="15" customWidth="1"/>
    <col min="7678" max="7678" width="1" style="15" customWidth="1"/>
    <col min="7679" max="7679" width="6.5" style="15" customWidth="1"/>
    <col min="7680" max="7680" width="1" style="15" customWidth="1"/>
    <col min="7681" max="7681" width="6.5" style="15" customWidth="1"/>
    <col min="7682" max="7682" width="1" style="15" customWidth="1"/>
    <col min="7683" max="7683" width="6.5" style="15" customWidth="1"/>
    <col min="7684" max="7684" width="1" style="15" customWidth="1"/>
    <col min="7685" max="7685" width="6.5" style="15" customWidth="1"/>
    <col min="7686" max="7686" width="0.875" style="15" customWidth="1"/>
    <col min="7687" max="7687" width="6.5" style="15" customWidth="1"/>
    <col min="7688" max="7688" width="1" style="15" customWidth="1"/>
    <col min="7689" max="7689" width="6.5" style="15" customWidth="1"/>
    <col min="7690" max="7690" width="1" style="15" customWidth="1"/>
    <col min="7691" max="7691" width="6.5" style="15" customWidth="1"/>
    <col min="7692" max="7692" width="1" style="15" customWidth="1"/>
    <col min="7693" max="7924" width="8.875" style="15" customWidth="1"/>
    <col min="7925" max="7925" width="0.875" style="15" customWidth="1"/>
    <col min="7926" max="7926" width="0.5" style="15" customWidth="1"/>
    <col min="7927" max="7927" width="4.625" style="15" customWidth="1"/>
    <col min="7928" max="7928" width="5.625" style="15" customWidth="1"/>
    <col min="7929" max="7930" width="0.625" style="15" customWidth="1"/>
    <col min="7931" max="7931" width="6.5" style="15" customWidth="1"/>
    <col min="7932" max="7932" width="1" style="15" customWidth="1"/>
    <col min="7933" max="7933" width="6.5" style="15" customWidth="1"/>
    <col min="7934" max="7934" width="1" style="15" customWidth="1"/>
    <col min="7935" max="7935" width="6.5" style="15" customWidth="1"/>
    <col min="7936" max="7936" width="1" style="15" customWidth="1"/>
    <col min="7937" max="7937" width="6.5" style="15" customWidth="1"/>
    <col min="7938" max="7938" width="1" style="15" customWidth="1"/>
    <col min="7939" max="7939" width="6.5" style="15" customWidth="1"/>
    <col min="7940" max="7940" width="1" style="15" customWidth="1"/>
    <col min="7941" max="7941" width="6.5" style="15" customWidth="1"/>
    <col min="7942" max="7942" width="0.875" style="15" customWidth="1"/>
    <col min="7943" max="7943" width="6.5" style="15" customWidth="1"/>
    <col min="7944" max="7944" width="1" style="15" customWidth="1"/>
    <col min="7945" max="7945" width="6.5" style="15" customWidth="1"/>
    <col min="7946" max="7946" width="1" style="15" customWidth="1"/>
    <col min="7947" max="7947" width="6.5" style="15" customWidth="1"/>
    <col min="7948" max="7948" width="1" style="15" customWidth="1"/>
    <col min="7949" max="8180" width="8.875" style="15" customWidth="1"/>
    <col min="8181" max="8181" width="0.875" style="15" customWidth="1"/>
    <col min="8182" max="8182" width="0.5" style="15" customWidth="1"/>
    <col min="8183" max="8183" width="4.625" style="15" customWidth="1"/>
    <col min="8184" max="8184" width="5.625" style="15" customWidth="1"/>
    <col min="8185" max="8186" width="0.625" style="15" customWidth="1"/>
    <col min="8187" max="8187" width="6.5" style="15" customWidth="1"/>
    <col min="8188" max="8188" width="1" style="15" customWidth="1"/>
    <col min="8189" max="8189" width="6.5" style="15" customWidth="1"/>
    <col min="8190" max="8190" width="1" style="15" customWidth="1"/>
    <col min="8191" max="8191" width="6.5" style="15" customWidth="1"/>
    <col min="8192" max="8192" width="1" style="15" customWidth="1"/>
    <col min="8193" max="8193" width="6.5" style="15" customWidth="1"/>
    <col min="8194" max="8194" width="1" style="15" customWidth="1"/>
    <col min="8195" max="8195" width="6.5" style="15" customWidth="1"/>
    <col min="8196" max="8196" width="1" style="15" customWidth="1"/>
    <col min="8197" max="8197" width="6.5" style="15" customWidth="1"/>
    <col min="8198" max="8198" width="0.875" style="15" customWidth="1"/>
    <col min="8199" max="8199" width="6.5" style="15" customWidth="1"/>
    <col min="8200" max="8200" width="1" style="15" customWidth="1"/>
    <col min="8201" max="8201" width="6.5" style="15" customWidth="1"/>
    <col min="8202" max="8202" width="1" style="15" customWidth="1"/>
    <col min="8203" max="8203" width="6.5" style="15" customWidth="1"/>
    <col min="8204" max="8204" width="1" style="15" customWidth="1"/>
    <col min="8205" max="8436" width="8.875" style="15" customWidth="1"/>
    <col min="8437" max="8437" width="0.875" style="15" customWidth="1"/>
    <col min="8438" max="8438" width="0.5" style="15" customWidth="1"/>
    <col min="8439" max="8439" width="4.625" style="15" customWidth="1"/>
    <col min="8440" max="8440" width="5.625" style="15" customWidth="1"/>
    <col min="8441" max="8442" width="0.625" style="15" customWidth="1"/>
    <col min="8443" max="8443" width="6.5" style="15" customWidth="1"/>
    <col min="8444" max="8444" width="1" style="15" customWidth="1"/>
    <col min="8445" max="8445" width="6.5" style="15" customWidth="1"/>
    <col min="8446" max="8446" width="1" style="15" customWidth="1"/>
    <col min="8447" max="8447" width="6.5" style="15" customWidth="1"/>
    <col min="8448" max="8448" width="1" style="15" customWidth="1"/>
    <col min="8449" max="8449" width="6.5" style="15" customWidth="1"/>
    <col min="8450" max="8450" width="1" style="15" customWidth="1"/>
    <col min="8451" max="8451" width="6.5" style="15" customWidth="1"/>
    <col min="8452" max="8452" width="1" style="15" customWidth="1"/>
    <col min="8453" max="8453" width="6.5" style="15" customWidth="1"/>
    <col min="8454" max="8454" width="0.875" style="15" customWidth="1"/>
    <col min="8455" max="8455" width="6.5" style="15" customWidth="1"/>
    <col min="8456" max="8456" width="1" style="15" customWidth="1"/>
    <col min="8457" max="8457" width="6.5" style="15" customWidth="1"/>
    <col min="8458" max="8458" width="1" style="15" customWidth="1"/>
    <col min="8459" max="8459" width="6.5" style="15" customWidth="1"/>
    <col min="8460" max="8460" width="1" style="15" customWidth="1"/>
    <col min="8461" max="8692" width="8.875" style="15" customWidth="1"/>
    <col min="8693" max="8693" width="0.875" style="15" customWidth="1"/>
    <col min="8694" max="8694" width="0.5" style="15" customWidth="1"/>
    <col min="8695" max="8695" width="4.625" style="15" customWidth="1"/>
    <col min="8696" max="8696" width="5.625" style="15" customWidth="1"/>
    <col min="8697" max="8698" width="0.625" style="15" customWidth="1"/>
    <col min="8699" max="8699" width="6.5" style="15" customWidth="1"/>
    <col min="8700" max="8700" width="1" style="15" customWidth="1"/>
    <col min="8701" max="8701" width="6.5" style="15" customWidth="1"/>
    <col min="8702" max="8702" width="1" style="15" customWidth="1"/>
    <col min="8703" max="8703" width="6.5" style="15" customWidth="1"/>
    <col min="8704" max="8704" width="1" style="15" customWidth="1"/>
    <col min="8705" max="8705" width="6.5" style="15" customWidth="1"/>
    <col min="8706" max="8706" width="1" style="15" customWidth="1"/>
    <col min="8707" max="8707" width="6.5" style="15" customWidth="1"/>
    <col min="8708" max="8708" width="1" style="15" customWidth="1"/>
    <col min="8709" max="8709" width="6.5" style="15" customWidth="1"/>
    <col min="8710" max="8710" width="0.875" style="15" customWidth="1"/>
    <col min="8711" max="8711" width="6.5" style="15" customWidth="1"/>
    <col min="8712" max="8712" width="1" style="15" customWidth="1"/>
    <col min="8713" max="8713" width="6.5" style="15" customWidth="1"/>
    <col min="8714" max="8714" width="1" style="15" customWidth="1"/>
    <col min="8715" max="8715" width="6.5" style="15" customWidth="1"/>
    <col min="8716" max="8716" width="1" style="15" customWidth="1"/>
    <col min="8717" max="8948" width="8.875" style="15" customWidth="1"/>
    <col min="8949" max="8949" width="0.875" style="15" customWidth="1"/>
    <col min="8950" max="8950" width="0.5" style="15" customWidth="1"/>
    <col min="8951" max="8951" width="4.625" style="15" customWidth="1"/>
    <col min="8952" max="8952" width="5.625" style="15" customWidth="1"/>
    <col min="8953" max="8954" width="0.625" style="15" customWidth="1"/>
    <col min="8955" max="8955" width="6.5" style="15" customWidth="1"/>
    <col min="8956" max="8956" width="1" style="15" customWidth="1"/>
    <col min="8957" max="8957" width="6.5" style="15" customWidth="1"/>
    <col min="8958" max="8958" width="1" style="15" customWidth="1"/>
    <col min="8959" max="8959" width="6.5" style="15" customWidth="1"/>
    <col min="8960" max="8960" width="1" style="15" customWidth="1"/>
    <col min="8961" max="8961" width="6.5" style="15" customWidth="1"/>
    <col min="8962" max="8962" width="1" style="15" customWidth="1"/>
    <col min="8963" max="8963" width="6.5" style="15" customWidth="1"/>
    <col min="8964" max="8964" width="1" style="15" customWidth="1"/>
    <col min="8965" max="8965" width="6.5" style="15" customWidth="1"/>
    <col min="8966" max="8966" width="0.875" style="15" customWidth="1"/>
    <col min="8967" max="8967" width="6.5" style="15" customWidth="1"/>
    <col min="8968" max="8968" width="1" style="15" customWidth="1"/>
    <col min="8969" max="8969" width="6.5" style="15" customWidth="1"/>
    <col min="8970" max="8970" width="1" style="15" customWidth="1"/>
    <col min="8971" max="8971" width="6.5" style="15" customWidth="1"/>
    <col min="8972" max="8972" width="1" style="15" customWidth="1"/>
    <col min="8973" max="9204" width="8.875" style="15" customWidth="1"/>
    <col min="9205" max="9205" width="0.875" style="15" customWidth="1"/>
    <col min="9206" max="9206" width="0.5" style="15" customWidth="1"/>
    <col min="9207" max="9207" width="4.625" style="15" customWidth="1"/>
    <col min="9208" max="9208" width="5.625" style="15" customWidth="1"/>
    <col min="9209" max="9210" width="0.625" style="15" customWidth="1"/>
    <col min="9211" max="9211" width="6.5" style="15" customWidth="1"/>
    <col min="9212" max="9212" width="1" style="15" customWidth="1"/>
    <col min="9213" max="9213" width="6.5" style="15" customWidth="1"/>
    <col min="9214" max="9214" width="1" style="15" customWidth="1"/>
    <col min="9215" max="9215" width="6.5" style="15" customWidth="1"/>
    <col min="9216" max="9216" width="1" style="15" customWidth="1"/>
    <col min="9217" max="9217" width="6.5" style="15" customWidth="1"/>
    <col min="9218" max="9218" width="1" style="15" customWidth="1"/>
    <col min="9219" max="9219" width="6.5" style="15" customWidth="1"/>
    <col min="9220" max="9220" width="1" style="15" customWidth="1"/>
    <col min="9221" max="9221" width="6.5" style="15" customWidth="1"/>
    <col min="9222" max="9222" width="0.875" style="15" customWidth="1"/>
    <col min="9223" max="9223" width="6.5" style="15" customWidth="1"/>
    <col min="9224" max="9224" width="1" style="15" customWidth="1"/>
    <col min="9225" max="9225" width="6.5" style="15" customWidth="1"/>
    <col min="9226" max="9226" width="1" style="15" customWidth="1"/>
    <col min="9227" max="9227" width="6.5" style="15" customWidth="1"/>
    <col min="9228" max="9228" width="1" style="15" customWidth="1"/>
    <col min="9229" max="9460" width="8.875" style="15" customWidth="1"/>
    <col min="9461" max="9461" width="0.875" style="15" customWidth="1"/>
    <col min="9462" max="9462" width="0.5" style="15" customWidth="1"/>
    <col min="9463" max="9463" width="4.625" style="15" customWidth="1"/>
    <col min="9464" max="9464" width="5.625" style="15" customWidth="1"/>
    <col min="9465" max="9466" width="0.625" style="15" customWidth="1"/>
    <col min="9467" max="9467" width="6.5" style="15" customWidth="1"/>
    <col min="9468" max="9468" width="1" style="15" customWidth="1"/>
    <col min="9469" max="9469" width="6.5" style="15" customWidth="1"/>
    <col min="9470" max="9470" width="1" style="15" customWidth="1"/>
    <col min="9471" max="9471" width="6.5" style="15" customWidth="1"/>
    <col min="9472" max="9472" width="1" style="15" customWidth="1"/>
    <col min="9473" max="9473" width="6.5" style="15" customWidth="1"/>
    <col min="9474" max="9474" width="1" style="15" customWidth="1"/>
    <col min="9475" max="9475" width="6.5" style="15" customWidth="1"/>
    <col min="9476" max="9476" width="1" style="15" customWidth="1"/>
    <col min="9477" max="9477" width="6.5" style="15" customWidth="1"/>
    <col min="9478" max="9478" width="0.875" style="15" customWidth="1"/>
    <col min="9479" max="9479" width="6.5" style="15" customWidth="1"/>
    <col min="9480" max="9480" width="1" style="15" customWidth="1"/>
    <col min="9481" max="9481" width="6.5" style="15" customWidth="1"/>
    <col min="9482" max="9482" width="1" style="15" customWidth="1"/>
    <col min="9483" max="9483" width="6.5" style="15" customWidth="1"/>
    <col min="9484" max="9484" width="1" style="15" customWidth="1"/>
    <col min="9485" max="9716" width="8.875" style="15" customWidth="1"/>
    <col min="9717" max="9717" width="0.875" style="15" customWidth="1"/>
    <col min="9718" max="9718" width="0.5" style="15" customWidth="1"/>
    <col min="9719" max="9719" width="4.625" style="15" customWidth="1"/>
    <col min="9720" max="9720" width="5.625" style="15" customWidth="1"/>
    <col min="9721" max="9722" width="0.625" style="15" customWidth="1"/>
    <col min="9723" max="9723" width="6.5" style="15" customWidth="1"/>
    <col min="9724" max="9724" width="1" style="15" customWidth="1"/>
    <col min="9725" max="9725" width="6.5" style="15" customWidth="1"/>
    <col min="9726" max="9726" width="1" style="15" customWidth="1"/>
    <col min="9727" max="9727" width="6.5" style="15" customWidth="1"/>
    <col min="9728" max="9728" width="1" style="15" customWidth="1"/>
    <col min="9729" max="9729" width="6.5" style="15" customWidth="1"/>
    <col min="9730" max="9730" width="1" style="15" customWidth="1"/>
    <col min="9731" max="9731" width="6.5" style="15" customWidth="1"/>
    <col min="9732" max="9732" width="1" style="15" customWidth="1"/>
    <col min="9733" max="9733" width="6.5" style="15" customWidth="1"/>
    <col min="9734" max="9734" width="0.875" style="15" customWidth="1"/>
    <col min="9735" max="9735" width="6.5" style="15" customWidth="1"/>
    <col min="9736" max="9736" width="1" style="15" customWidth="1"/>
    <col min="9737" max="9737" width="6.5" style="15" customWidth="1"/>
    <col min="9738" max="9738" width="1" style="15" customWidth="1"/>
    <col min="9739" max="9739" width="6.5" style="15" customWidth="1"/>
    <col min="9740" max="9740" width="1" style="15" customWidth="1"/>
    <col min="9741" max="9972" width="8.875" style="15" customWidth="1"/>
    <col min="9973" max="9973" width="0.875" style="15" customWidth="1"/>
    <col min="9974" max="9974" width="0.5" style="15" customWidth="1"/>
    <col min="9975" max="9975" width="4.625" style="15" customWidth="1"/>
    <col min="9976" max="9976" width="5.625" style="15" customWidth="1"/>
    <col min="9977" max="9978" width="0.625" style="15" customWidth="1"/>
    <col min="9979" max="9979" width="6.5" style="15" customWidth="1"/>
    <col min="9980" max="9980" width="1" style="15" customWidth="1"/>
    <col min="9981" max="9981" width="6.5" style="15" customWidth="1"/>
    <col min="9982" max="9982" width="1" style="15" customWidth="1"/>
    <col min="9983" max="9983" width="6.5" style="15" customWidth="1"/>
    <col min="9984" max="9984" width="1" style="15" customWidth="1"/>
    <col min="9985" max="9985" width="6.5" style="15" customWidth="1"/>
    <col min="9986" max="9986" width="1" style="15" customWidth="1"/>
    <col min="9987" max="9987" width="6.5" style="15" customWidth="1"/>
    <col min="9988" max="9988" width="1" style="15" customWidth="1"/>
    <col min="9989" max="9989" width="6.5" style="15" customWidth="1"/>
    <col min="9990" max="9990" width="0.875" style="15" customWidth="1"/>
    <col min="9991" max="9991" width="6.5" style="15" customWidth="1"/>
    <col min="9992" max="9992" width="1" style="15" customWidth="1"/>
    <col min="9993" max="9993" width="6.5" style="15" customWidth="1"/>
    <col min="9994" max="9994" width="1" style="15" customWidth="1"/>
    <col min="9995" max="9995" width="6.5" style="15" customWidth="1"/>
    <col min="9996" max="9996" width="1" style="15" customWidth="1"/>
    <col min="9997" max="10228" width="8.875" style="15" customWidth="1"/>
    <col min="10229" max="10229" width="0.875" style="15" customWidth="1"/>
    <col min="10230" max="10230" width="0.5" style="15" customWidth="1"/>
    <col min="10231" max="10231" width="4.625" style="15" customWidth="1"/>
    <col min="10232" max="10232" width="5.625" style="15" customWidth="1"/>
    <col min="10233" max="10234" width="0.625" style="15" customWidth="1"/>
    <col min="10235" max="10235" width="6.5" style="15" customWidth="1"/>
    <col min="10236" max="10236" width="1" style="15" customWidth="1"/>
    <col min="10237" max="10237" width="6.5" style="15" customWidth="1"/>
    <col min="10238" max="10238" width="1" style="15" customWidth="1"/>
    <col min="10239" max="10239" width="6.5" style="15" customWidth="1"/>
    <col min="10240" max="10240" width="1" style="15" customWidth="1"/>
    <col min="10241" max="10241" width="6.5" style="15" customWidth="1"/>
    <col min="10242" max="10242" width="1" style="15" customWidth="1"/>
    <col min="10243" max="10243" width="6.5" style="15" customWidth="1"/>
    <col min="10244" max="10244" width="1" style="15" customWidth="1"/>
    <col min="10245" max="10245" width="6.5" style="15" customWidth="1"/>
    <col min="10246" max="10246" width="0.875" style="15" customWidth="1"/>
    <col min="10247" max="10247" width="6.5" style="15" customWidth="1"/>
    <col min="10248" max="10248" width="1" style="15" customWidth="1"/>
    <col min="10249" max="10249" width="6.5" style="15" customWidth="1"/>
    <col min="10250" max="10250" width="1" style="15" customWidth="1"/>
    <col min="10251" max="10251" width="6.5" style="15" customWidth="1"/>
    <col min="10252" max="10252" width="1" style="15" customWidth="1"/>
    <col min="10253" max="10484" width="8.875" style="15" customWidth="1"/>
    <col min="10485" max="10485" width="0.875" style="15" customWidth="1"/>
    <col min="10486" max="10486" width="0.5" style="15" customWidth="1"/>
    <col min="10487" max="10487" width="4.625" style="15" customWidth="1"/>
    <col min="10488" max="10488" width="5.625" style="15" customWidth="1"/>
    <col min="10489" max="10490" width="0.625" style="15" customWidth="1"/>
    <col min="10491" max="10491" width="6.5" style="15" customWidth="1"/>
    <col min="10492" max="10492" width="1" style="15" customWidth="1"/>
    <col min="10493" max="10493" width="6.5" style="15" customWidth="1"/>
    <col min="10494" max="10494" width="1" style="15" customWidth="1"/>
    <col min="10495" max="10495" width="6.5" style="15" customWidth="1"/>
    <col min="10496" max="10496" width="1" style="15" customWidth="1"/>
    <col min="10497" max="10497" width="6.5" style="15" customWidth="1"/>
    <col min="10498" max="10498" width="1" style="15" customWidth="1"/>
    <col min="10499" max="10499" width="6.5" style="15" customWidth="1"/>
    <col min="10500" max="10500" width="1" style="15" customWidth="1"/>
    <col min="10501" max="10501" width="6.5" style="15" customWidth="1"/>
    <col min="10502" max="10502" width="0.875" style="15" customWidth="1"/>
    <col min="10503" max="10503" width="6.5" style="15" customWidth="1"/>
    <col min="10504" max="10504" width="1" style="15" customWidth="1"/>
    <col min="10505" max="10505" width="6.5" style="15" customWidth="1"/>
    <col min="10506" max="10506" width="1" style="15" customWidth="1"/>
    <col min="10507" max="10507" width="6.5" style="15" customWidth="1"/>
    <col min="10508" max="10508" width="1" style="15" customWidth="1"/>
    <col min="10509" max="10740" width="8.875" style="15" customWidth="1"/>
    <col min="10741" max="10741" width="0.875" style="15" customWidth="1"/>
    <col min="10742" max="10742" width="0.5" style="15" customWidth="1"/>
    <col min="10743" max="10743" width="4.625" style="15" customWidth="1"/>
    <col min="10744" max="10744" width="5.625" style="15" customWidth="1"/>
    <col min="10745" max="10746" width="0.625" style="15" customWidth="1"/>
    <col min="10747" max="10747" width="6.5" style="15" customWidth="1"/>
    <col min="10748" max="10748" width="1" style="15" customWidth="1"/>
    <col min="10749" max="10749" width="6.5" style="15" customWidth="1"/>
    <col min="10750" max="10750" width="1" style="15" customWidth="1"/>
    <col min="10751" max="10751" width="6.5" style="15" customWidth="1"/>
    <col min="10752" max="10752" width="1" style="15" customWidth="1"/>
    <col min="10753" max="10753" width="6.5" style="15" customWidth="1"/>
    <col min="10754" max="10754" width="1" style="15" customWidth="1"/>
    <col min="10755" max="10755" width="6.5" style="15" customWidth="1"/>
    <col min="10756" max="10756" width="1" style="15" customWidth="1"/>
    <col min="10757" max="10757" width="6.5" style="15" customWidth="1"/>
    <col min="10758" max="10758" width="0.875" style="15" customWidth="1"/>
    <col min="10759" max="10759" width="6.5" style="15" customWidth="1"/>
    <col min="10760" max="10760" width="1" style="15" customWidth="1"/>
    <col min="10761" max="10761" width="6.5" style="15" customWidth="1"/>
    <col min="10762" max="10762" width="1" style="15" customWidth="1"/>
    <col min="10763" max="10763" width="6.5" style="15" customWidth="1"/>
    <col min="10764" max="10764" width="1" style="15" customWidth="1"/>
    <col min="10765" max="10996" width="8.875" style="15" customWidth="1"/>
    <col min="10997" max="10997" width="0.875" style="15" customWidth="1"/>
    <col min="10998" max="10998" width="0.5" style="15" customWidth="1"/>
    <col min="10999" max="10999" width="4.625" style="15" customWidth="1"/>
    <col min="11000" max="11000" width="5.625" style="15" customWidth="1"/>
    <col min="11001" max="11002" width="0.625" style="15" customWidth="1"/>
    <col min="11003" max="11003" width="6.5" style="15" customWidth="1"/>
    <col min="11004" max="11004" width="1" style="15" customWidth="1"/>
    <col min="11005" max="11005" width="6.5" style="15" customWidth="1"/>
    <col min="11006" max="11006" width="1" style="15" customWidth="1"/>
    <col min="11007" max="11007" width="6.5" style="15" customWidth="1"/>
    <col min="11008" max="11008" width="1" style="15" customWidth="1"/>
    <col min="11009" max="11009" width="6.5" style="15" customWidth="1"/>
    <col min="11010" max="11010" width="1" style="15" customWidth="1"/>
    <col min="11011" max="11011" width="6.5" style="15" customWidth="1"/>
    <col min="11012" max="11012" width="1" style="15" customWidth="1"/>
    <col min="11013" max="11013" width="6.5" style="15" customWidth="1"/>
    <col min="11014" max="11014" width="0.875" style="15" customWidth="1"/>
    <col min="11015" max="11015" width="6.5" style="15" customWidth="1"/>
    <col min="11016" max="11016" width="1" style="15" customWidth="1"/>
    <col min="11017" max="11017" width="6.5" style="15" customWidth="1"/>
    <col min="11018" max="11018" width="1" style="15" customWidth="1"/>
    <col min="11019" max="11019" width="6.5" style="15" customWidth="1"/>
    <col min="11020" max="11020" width="1" style="15" customWidth="1"/>
    <col min="11021" max="11252" width="8.875" style="15" customWidth="1"/>
    <col min="11253" max="11253" width="0.875" style="15" customWidth="1"/>
    <col min="11254" max="11254" width="0.5" style="15" customWidth="1"/>
    <col min="11255" max="11255" width="4.625" style="15" customWidth="1"/>
    <col min="11256" max="11256" width="5.625" style="15" customWidth="1"/>
    <col min="11257" max="11258" width="0.625" style="15" customWidth="1"/>
    <col min="11259" max="11259" width="6.5" style="15" customWidth="1"/>
    <col min="11260" max="11260" width="1" style="15" customWidth="1"/>
    <col min="11261" max="11261" width="6.5" style="15" customWidth="1"/>
    <col min="11262" max="11262" width="1" style="15" customWidth="1"/>
    <col min="11263" max="11263" width="6.5" style="15" customWidth="1"/>
    <col min="11264" max="11264" width="1" style="15" customWidth="1"/>
    <col min="11265" max="11265" width="6.5" style="15" customWidth="1"/>
    <col min="11266" max="11266" width="1" style="15" customWidth="1"/>
    <col min="11267" max="11267" width="6.5" style="15" customWidth="1"/>
    <col min="11268" max="11268" width="1" style="15" customWidth="1"/>
    <col min="11269" max="11269" width="6.5" style="15" customWidth="1"/>
    <col min="11270" max="11270" width="0.875" style="15" customWidth="1"/>
    <col min="11271" max="11271" width="6.5" style="15" customWidth="1"/>
    <col min="11272" max="11272" width="1" style="15" customWidth="1"/>
    <col min="11273" max="11273" width="6.5" style="15" customWidth="1"/>
    <col min="11274" max="11274" width="1" style="15" customWidth="1"/>
    <col min="11275" max="11275" width="6.5" style="15" customWidth="1"/>
    <col min="11276" max="11276" width="1" style="15" customWidth="1"/>
    <col min="11277" max="11508" width="8.875" style="15" customWidth="1"/>
    <col min="11509" max="11509" width="0.875" style="15" customWidth="1"/>
    <col min="11510" max="11510" width="0.5" style="15" customWidth="1"/>
    <col min="11511" max="11511" width="4.625" style="15" customWidth="1"/>
    <col min="11512" max="11512" width="5.625" style="15" customWidth="1"/>
    <col min="11513" max="11514" width="0.625" style="15" customWidth="1"/>
    <col min="11515" max="11515" width="6.5" style="15" customWidth="1"/>
    <col min="11516" max="11516" width="1" style="15" customWidth="1"/>
    <col min="11517" max="11517" width="6.5" style="15" customWidth="1"/>
    <col min="11518" max="11518" width="1" style="15" customWidth="1"/>
    <col min="11519" max="11519" width="6.5" style="15" customWidth="1"/>
    <col min="11520" max="11520" width="1" style="15" customWidth="1"/>
    <col min="11521" max="11521" width="6.5" style="15" customWidth="1"/>
    <col min="11522" max="11522" width="1" style="15" customWidth="1"/>
    <col min="11523" max="11523" width="6.5" style="15" customWidth="1"/>
    <col min="11524" max="11524" width="1" style="15" customWidth="1"/>
    <col min="11525" max="11525" width="6.5" style="15" customWidth="1"/>
    <col min="11526" max="11526" width="0.875" style="15" customWidth="1"/>
    <col min="11527" max="11527" width="6.5" style="15" customWidth="1"/>
    <col min="11528" max="11528" width="1" style="15" customWidth="1"/>
    <col min="11529" max="11529" width="6.5" style="15" customWidth="1"/>
    <col min="11530" max="11530" width="1" style="15" customWidth="1"/>
    <col min="11531" max="11531" width="6.5" style="15" customWidth="1"/>
    <col min="11532" max="11532" width="1" style="15" customWidth="1"/>
    <col min="11533" max="11764" width="8.875" style="15" customWidth="1"/>
    <col min="11765" max="11765" width="0.875" style="15" customWidth="1"/>
    <col min="11766" max="11766" width="0.5" style="15" customWidth="1"/>
    <col min="11767" max="11767" width="4.625" style="15" customWidth="1"/>
    <col min="11768" max="11768" width="5.625" style="15" customWidth="1"/>
    <col min="11769" max="11770" width="0.625" style="15" customWidth="1"/>
    <col min="11771" max="11771" width="6.5" style="15" customWidth="1"/>
    <col min="11772" max="11772" width="1" style="15" customWidth="1"/>
    <col min="11773" max="11773" width="6.5" style="15" customWidth="1"/>
    <col min="11774" max="11774" width="1" style="15" customWidth="1"/>
    <col min="11775" max="11775" width="6.5" style="15" customWidth="1"/>
    <col min="11776" max="11776" width="1" style="15" customWidth="1"/>
    <col min="11777" max="11777" width="6.5" style="15" customWidth="1"/>
    <col min="11778" max="11778" width="1" style="15" customWidth="1"/>
    <col min="11779" max="11779" width="6.5" style="15" customWidth="1"/>
    <col min="11780" max="11780" width="1" style="15" customWidth="1"/>
    <col min="11781" max="11781" width="6.5" style="15" customWidth="1"/>
    <col min="11782" max="11782" width="0.875" style="15" customWidth="1"/>
    <col min="11783" max="11783" width="6.5" style="15" customWidth="1"/>
    <col min="11784" max="11784" width="1" style="15" customWidth="1"/>
    <col min="11785" max="11785" width="6.5" style="15" customWidth="1"/>
    <col min="11786" max="11786" width="1" style="15" customWidth="1"/>
    <col min="11787" max="11787" width="6.5" style="15" customWidth="1"/>
    <col min="11788" max="11788" width="1" style="15" customWidth="1"/>
    <col min="11789" max="12020" width="8.875" style="15" customWidth="1"/>
    <col min="12021" max="12021" width="0.875" style="15" customWidth="1"/>
    <col min="12022" max="12022" width="0.5" style="15" customWidth="1"/>
    <col min="12023" max="12023" width="4.625" style="15" customWidth="1"/>
    <col min="12024" max="12024" width="5.625" style="15" customWidth="1"/>
    <col min="12025" max="12026" width="0.625" style="15" customWidth="1"/>
    <col min="12027" max="12027" width="6.5" style="15" customWidth="1"/>
    <col min="12028" max="12028" width="1" style="15" customWidth="1"/>
    <col min="12029" max="12029" width="6.5" style="15" customWidth="1"/>
    <col min="12030" max="12030" width="1" style="15" customWidth="1"/>
    <col min="12031" max="12031" width="6.5" style="15" customWidth="1"/>
    <col min="12032" max="12032" width="1" style="15" customWidth="1"/>
    <col min="12033" max="12033" width="6.5" style="15" customWidth="1"/>
    <col min="12034" max="12034" width="1" style="15" customWidth="1"/>
    <col min="12035" max="12035" width="6.5" style="15" customWidth="1"/>
    <col min="12036" max="12036" width="1" style="15" customWidth="1"/>
    <col min="12037" max="12037" width="6.5" style="15" customWidth="1"/>
    <col min="12038" max="12038" width="0.875" style="15" customWidth="1"/>
    <col min="12039" max="12039" width="6.5" style="15" customWidth="1"/>
    <col min="12040" max="12040" width="1" style="15" customWidth="1"/>
    <col min="12041" max="12041" width="6.5" style="15" customWidth="1"/>
    <col min="12042" max="12042" width="1" style="15" customWidth="1"/>
    <col min="12043" max="12043" width="6.5" style="15" customWidth="1"/>
    <col min="12044" max="12044" width="1" style="15" customWidth="1"/>
    <col min="12045" max="12276" width="8.875" style="15" customWidth="1"/>
    <col min="12277" max="12277" width="0.875" style="15" customWidth="1"/>
    <col min="12278" max="12278" width="0.5" style="15" customWidth="1"/>
    <col min="12279" max="12279" width="4.625" style="15" customWidth="1"/>
    <col min="12280" max="12280" width="5.625" style="15" customWidth="1"/>
    <col min="12281" max="12282" width="0.625" style="15" customWidth="1"/>
    <col min="12283" max="12283" width="6.5" style="15" customWidth="1"/>
    <col min="12284" max="12284" width="1" style="15" customWidth="1"/>
    <col min="12285" max="12285" width="6.5" style="15" customWidth="1"/>
    <col min="12286" max="12286" width="1" style="15" customWidth="1"/>
    <col min="12287" max="12287" width="6.5" style="15" customWidth="1"/>
    <col min="12288" max="12288" width="1" style="15" customWidth="1"/>
    <col min="12289" max="12289" width="6.5" style="15" customWidth="1"/>
    <col min="12290" max="12290" width="1" style="15" customWidth="1"/>
    <col min="12291" max="12291" width="6.5" style="15" customWidth="1"/>
    <col min="12292" max="12292" width="1" style="15" customWidth="1"/>
    <col min="12293" max="12293" width="6.5" style="15" customWidth="1"/>
    <col min="12294" max="12294" width="0.875" style="15" customWidth="1"/>
    <col min="12295" max="12295" width="6.5" style="15" customWidth="1"/>
    <col min="12296" max="12296" width="1" style="15" customWidth="1"/>
    <col min="12297" max="12297" width="6.5" style="15" customWidth="1"/>
    <col min="12298" max="12298" width="1" style="15" customWidth="1"/>
    <col min="12299" max="12299" width="6.5" style="15" customWidth="1"/>
    <col min="12300" max="12300" width="1" style="15" customWidth="1"/>
    <col min="12301" max="12532" width="8.875" style="15" customWidth="1"/>
    <col min="12533" max="12533" width="0.875" style="15" customWidth="1"/>
    <col min="12534" max="12534" width="0.5" style="15" customWidth="1"/>
    <col min="12535" max="12535" width="4.625" style="15" customWidth="1"/>
    <col min="12536" max="12536" width="5.625" style="15" customWidth="1"/>
    <col min="12537" max="12538" width="0.625" style="15" customWidth="1"/>
    <col min="12539" max="12539" width="6.5" style="15" customWidth="1"/>
    <col min="12540" max="12540" width="1" style="15" customWidth="1"/>
    <col min="12541" max="12541" width="6.5" style="15" customWidth="1"/>
    <col min="12542" max="12542" width="1" style="15" customWidth="1"/>
    <col min="12543" max="12543" width="6.5" style="15" customWidth="1"/>
    <col min="12544" max="12544" width="1" style="15" customWidth="1"/>
    <col min="12545" max="12545" width="6.5" style="15" customWidth="1"/>
    <col min="12546" max="12546" width="1" style="15" customWidth="1"/>
    <col min="12547" max="12547" width="6.5" style="15" customWidth="1"/>
    <col min="12548" max="12548" width="1" style="15" customWidth="1"/>
    <col min="12549" max="12549" width="6.5" style="15" customWidth="1"/>
    <col min="12550" max="12550" width="0.875" style="15" customWidth="1"/>
    <col min="12551" max="12551" width="6.5" style="15" customWidth="1"/>
    <col min="12552" max="12552" width="1" style="15" customWidth="1"/>
    <col min="12553" max="12553" width="6.5" style="15" customWidth="1"/>
    <col min="12554" max="12554" width="1" style="15" customWidth="1"/>
    <col min="12555" max="12555" width="6.5" style="15" customWidth="1"/>
    <col min="12556" max="12556" width="1" style="15" customWidth="1"/>
    <col min="12557" max="12788" width="8.875" style="15" customWidth="1"/>
    <col min="12789" max="12789" width="0.875" style="15" customWidth="1"/>
    <col min="12790" max="12790" width="0.5" style="15" customWidth="1"/>
    <col min="12791" max="12791" width="4.625" style="15" customWidth="1"/>
    <col min="12792" max="12792" width="5.625" style="15" customWidth="1"/>
    <col min="12793" max="12794" width="0.625" style="15" customWidth="1"/>
    <col min="12795" max="12795" width="6.5" style="15" customWidth="1"/>
    <col min="12796" max="12796" width="1" style="15" customWidth="1"/>
    <col min="12797" max="12797" width="6.5" style="15" customWidth="1"/>
    <col min="12798" max="12798" width="1" style="15" customWidth="1"/>
    <col min="12799" max="12799" width="6.5" style="15" customWidth="1"/>
    <col min="12800" max="12800" width="1" style="15" customWidth="1"/>
    <col min="12801" max="12801" width="6.5" style="15" customWidth="1"/>
    <col min="12802" max="12802" width="1" style="15" customWidth="1"/>
    <col min="12803" max="12803" width="6.5" style="15" customWidth="1"/>
    <col min="12804" max="12804" width="1" style="15" customWidth="1"/>
    <col min="12805" max="12805" width="6.5" style="15" customWidth="1"/>
    <col min="12806" max="12806" width="0.875" style="15" customWidth="1"/>
    <col min="12807" max="12807" width="6.5" style="15" customWidth="1"/>
    <col min="12808" max="12808" width="1" style="15" customWidth="1"/>
    <col min="12809" max="12809" width="6.5" style="15" customWidth="1"/>
    <col min="12810" max="12810" width="1" style="15" customWidth="1"/>
    <col min="12811" max="12811" width="6.5" style="15" customWidth="1"/>
    <col min="12812" max="12812" width="1" style="15" customWidth="1"/>
    <col min="12813" max="13044" width="8.875" style="15" customWidth="1"/>
    <col min="13045" max="13045" width="0.875" style="15" customWidth="1"/>
    <col min="13046" max="13046" width="0.5" style="15" customWidth="1"/>
    <col min="13047" max="13047" width="4.625" style="15" customWidth="1"/>
    <col min="13048" max="13048" width="5.625" style="15" customWidth="1"/>
    <col min="13049" max="13050" width="0.625" style="15" customWidth="1"/>
    <col min="13051" max="13051" width="6.5" style="15" customWidth="1"/>
    <col min="13052" max="13052" width="1" style="15" customWidth="1"/>
    <col min="13053" max="13053" width="6.5" style="15" customWidth="1"/>
    <col min="13054" max="13054" width="1" style="15" customWidth="1"/>
    <col min="13055" max="13055" width="6.5" style="15" customWidth="1"/>
    <col min="13056" max="13056" width="1" style="15" customWidth="1"/>
    <col min="13057" max="13057" width="6.5" style="15" customWidth="1"/>
    <col min="13058" max="13058" width="1" style="15" customWidth="1"/>
    <col min="13059" max="13059" width="6.5" style="15" customWidth="1"/>
    <col min="13060" max="13060" width="1" style="15" customWidth="1"/>
    <col min="13061" max="13061" width="6.5" style="15" customWidth="1"/>
    <col min="13062" max="13062" width="0.875" style="15" customWidth="1"/>
    <col min="13063" max="13063" width="6.5" style="15" customWidth="1"/>
    <col min="13064" max="13064" width="1" style="15" customWidth="1"/>
    <col min="13065" max="13065" width="6.5" style="15" customWidth="1"/>
    <col min="13066" max="13066" width="1" style="15" customWidth="1"/>
    <col min="13067" max="13067" width="6.5" style="15" customWidth="1"/>
    <col min="13068" max="13068" width="1" style="15" customWidth="1"/>
    <col min="13069" max="13300" width="8.875" style="15" customWidth="1"/>
    <col min="13301" max="13301" width="0.875" style="15" customWidth="1"/>
    <col min="13302" max="13302" width="0.5" style="15" customWidth="1"/>
    <col min="13303" max="13303" width="4.625" style="15" customWidth="1"/>
    <col min="13304" max="13304" width="5.625" style="15" customWidth="1"/>
    <col min="13305" max="13306" width="0.625" style="15" customWidth="1"/>
    <col min="13307" max="13307" width="6.5" style="15" customWidth="1"/>
    <col min="13308" max="13308" width="1" style="15" customWidth="1"/>
    <col min="13309" max="13309" width="6.5" style="15" customWidth="1"/>
    <col min="13310" max="13310" width="1" style="15" customWidth="1"/>
    <col min="13311" max="13311" width="6.5" style="15" customWidth="1"/>
    <col min="13312" max="13312" width="1" style="15" customWidth="1"/>
    <col min="13313" max="13313" width="6.5" style="15" customWidth="1"/>
    <col min="13314" max="13314" width="1" style="15" customWidth="1"/>
    <col min="13315" max="13315" width="6.5" style="15" customWidth="1"/>
    <col min="13316" max="13316" width="1" style="15" customWidth="1"/>
    <col min="13317" max="13317" width="6.5" style="15" customWidth="1"/>
    <col min="13318" max="13318" width="0.875" style="15" customWidth="1"/>
    <col min="13319" max="13319" width="6.5" style="15" customWidth="1"/>
    <col min="13320" max="13320" width="1" style="15" customWidth="1"/>
    <col min="13321" max="13321" width="6.5" style="15" customWidth="1"/>
    <col min="13322" max="13322" width="1" style="15" customWidth="1"/>
    <col min="13323" max="13323" width="6.5" style="15" customWidth="1"/>
    <col min="13324" max="13324" width="1" style="15" customWidth="1"/>
    <col min="13325" max="13556" width="8.875" style="15" customWidth="1"/>
    <col min="13557" max="13557" width="0.875" style="15" customWidth="1"/>
    <col min="13558" max="13558" width="0.5" style="15" customWidth="1"/>
    <col min="13559" max="13559" width="4.625" style="15" customWidth="1"/>
    <col min="13560" max="13560" width="5.625" style="15" customWidth="1"/>
    <col min="13561" max="13562" width="0.625" style="15" customWidth="1"/>
    <col min="13563" max="13563" width="6.5" style="15" customWidth="1"/>
    <col min="13564" max="13564" width="1" style="15" customWidth="1"/>
    <col min="13565" max="13565" width="6.5" style="15" customWidth="1"/>
    <col min="13566" max="13566" width="1" style="15" customWidth="1"/>
    <col min="13567" max="13567" width="6.5" style="15" customWidth="1"/>
    <col min="13568" max="13568" width="1" style="15" customWidth="1"/>
    <col min="13569" max="13569" width="6.5" style="15" customWidth="1"/>
    <col min="13570" max="13570" width="1" style="15" customWidth="1"/>
    <col min="13571" max="13571" width="6.5" style="15" customWidth="1"/>
    <col min="13572" max="13572" width="1" style="15" customWidth="1"/>
    <col min="13573" max="13573" width="6.5" style="15" customWidth="1"/>
    <col min="13574" max="13574" width="0.875" style="15" customWidth="1"/>
    <col min="13575" max="13575" width="6.5" style="15" customWidth="1"/>
    <col min="13576" max="13576" width="1" style="15" customWidth="1"/>
    <col min="13577" max="13577" width="6.5" style="15" customWidth="1"/>
    <col min="13578" max="13578" width="1" style="15" customWidth="1"/>
    <col min="13579" max="13579" width="6.5" style="15" customWidth="1"/>
    <col min="13580" max="13580" width="1" style="15" customWidth="1"/>
    <col min="13581" max="13812" width="8.875" style="15" customWidth="1"/>
    <col min="13813" max="13813" width="0.875" style="15" customWidth="1"/>
    <col min="13814" max="13814" width="0.5" style="15" customWidth="1"/>
    <col min="13815" max="13815" width="4.625" style="15" customWidth="1"/>
    <col min="13816" max="13816" width="5.625" style="15" customWidth="1"/>
    <col min="13817" max="13818" width="0.625" style="15" customWidth="1"/>
    <col min="13819" max="13819" width="6.5" style="15" customWidth="1"/>
    <col min="13820" max="13820" width="1" style="15" customWidth="1"/>
    <col min="13821" max="13821" width="6.5" style="15" customWidth="1"/>
    <col min="13822" max="13822" width="1" style="15" customWidth="1"/>
    <col min="13823" max="13823" width="6.5" style="15" customWidth="1"/>
    <col min="13824" max="13824" width="1" style="15" customWidth="1"/>
    <col min="13825" max="13825" width="6.5" style="15" customWidth="1"/>
    <col min="13826" max="13826" width="1" style="15" customWidth="1"/>
    <col min="13827" max="13827" width="6.5" style="15" customWidth="1"/>
    <col min="13828" max="13828" width="1" style="15" customWidth="1"/>
    <col min="13829" max="13829" width="6.5" style="15" customWidth="1"/>
    <col min="13830" max="13830" width="0.875" style="15" customWidth="1"/>
    <col min="13831" max="13831" width="6.5" style="15" customWidth="1"/>
    <col min="13832" max="13832" width="1" style="15" customWidth="1"/>
    <col min="13833" max="13833" width="6.5" style="15" customWidth="1"/>
    <col min="13834" max="13834" width="1" style="15" customWidth="1"/>
    <col min="13835" max="13835" width="6.5" style="15" customWidth="1"/>
    <col min="13836" max="13836" width="1" style="15" customWidth="1"/>
    <col min="13837" max="14068" width="8.875" style="15" customWidth="1"/>
    <col min="14069" max="14069" width="0.875" style="15" customWidth="1"/>
    <col min="14070" max="14070" width="0.5" style="15" customWidth="1"/>
    <col min="14071" max="14071" width="4.625" style="15" customWidth="1"/>
    <col min="14072" max="14072" width="5.625" style="15" customWidth="1"/>
    <col min="14073" max="14074" width="0.625" style="15" customWidth="1"/>
    <col min="14075" max="14075" width="6.5" style="15" customWidth="1"/>
    <col min="14076" max="14076" width="1" style="15" customWidth="1"/>
    <col min="14077" max="14077" width="6.5" style="15" customWidth="1"/>
    <col min="14078" max="14078" width="1" style="15" customWidth="1"/>
    <col min="14079" max="14079" width="6.5" style="15" customWidth="1"/>
    <col min="14080" max="14080" width="1" style="15" customWidth="1"/>
    <col min="14081" max="14081" width="6.5" style="15" customWidth="1"/>
    <col min="14082" max="14082" width="1" style="15" customWidth="1"/>
    <col min="14083" max="14083" width="6.5" style="15" customWidth="1"/>
    <col min="14084" max="14084" width="1" style="15" customWidth="1"/>
    <col min="14085" max="14085" width="6.5" style="15" customWidth="1"/>
    <col min="14086" max="14086" width="0.875" style="15" customWidth="1"/>
    <col min="14087" max="14087" width="6.5" style="15" customWidth="1"/>
    <col min="14088" max="14088" width="1" style="15" customWidth="1"/>
    <col min="14089" max="14089" width="6.5" style="15" customWidth="1"/>
    <col min="14090" max="14090" width="1" style="15" customWidth="1"/>
    <col min="14091" max="14091" width="6.5" style="15" customWidth="1"/>
    <col min="14092" max="14092" width="1" style="15" customWidth="1"/>
    <col min="14093" max="14324" width="8.875" style="15" customWidth="1"/>
    <col min="14325" max="14325" width="0.875" style="15" customWidth="1"/>
    <col min="14326" max="14326" width="0.5" style="15" customWidth="1"/>
    <col min="14327" max="14327" width="4.625" style="15" customWidth="1"/>
    <col min="14328" max="14328" width="5.625" style="15" customWidth="1"/>
    <col min="14329" max="14330" width="0.625" style="15" customWidth="1"/>
    <col min="14331" max="14331" width="6.5" style="15" customWidth="1"/>
    <col min="14332" max="14332" width="1" style="15" customWidth="1"/>
    <col min="14333" max="14333" width="6.5" style="15" customWidth="1"/>
    <col min="14334" max="14334" width="1" style="15" customWidth="1"/>
    <col min="14335" max="14335" width="6.5" style="15" customWidth="1"/>
    <col min="14336" max="14336" width="1" style="15" customWidth="1"/>
    <col min="14337" max="14337" width="6.5" style="15" customWidth="1"/>
    <col min="14338" max="14338" width="1" style="15" customWidth="1"/>
    <col min="14339" max="14339" width="6.5" style="15" customWidth="1"/>
    <col min="14340" max="14340" width="1" style="15" customWidth="1"/>
    <col min="14341" max="14341" width="6.5" style="15" customWidth="1"/>
    <col min="14342" max="14342" width="0.875" style="15" customWidth="1"/>
    <col min="14343" max="14343" width="6.5" style="15" customWidth="1"/>
    <col min="14344" max="14344" width="1" style="15" customWidth="1"/>
    <col min="14345" max="14345" width="6.5" style="15" customWidth="1"/>
    <col min="14346" max="14346" width="1" style="15" customWidth="1"/>
    <col min="14347" max="14347" width="6.5" style="15" customWidth="1"/>
    <col min="14348" max="14348" width="1" style="15" customWidth="1"/>
    <col min="14349" max="14580" width="8.875" style="15" customWidth="1"/>
    <col min="14581" max="14581" width="0.875" style="15" customWidth="1"/>
    <col min="14582" max="14582" width="0.5" style="15" customWidth="1"/>
    <col min="14583" max="14583" width="4.625" style="15" customWidth="1"/>
    <col min="14584" max="14584" width="5.625" style="15" customWidth="1"/>
    <col min="14585" max="14586" width="0.625" style="15" customWidth="1"/>
    <col min="14587" max="14587" width="6.5" style="15" customWidth="1"/>
    <col min="14588" max="14588" width="1" style="15" customWidth="1"/>
    <col min="14589" max="14589" width="6.5" style="15" customWidth="1"/>
    <col min="14590" max="14590" width="1" style="15" customWidth="1"/>
    <col min="14591" max="14591" width="6.5" style="15" customWidth="1"/>
    <col min="14592" max="14592" width="1" style="15" customWidth="1"/>
    <col min="14593" max="14593" width="6.5" style="15" customWidth="1"/>
    <col min="14594" max="14594" width="1" style="15" customWidth="1"/>
    <col min="14595" max="14595" width="6.5" style="15" customWidth="1"/>
    <col min="14596" max="14596" width="1" style="15" customWidth="1"/>
    <col min="14597" max="14597" width="6.5" style="15" customWidth="1"/>
    <col min="14598" max="14598" width="0.875" style="15" customWidth="1"/>
    <col min="14599" max="14599" width="6.5" style="15" customWidth="1"/>
    <col min="14600" max="14600" width="1" style="15" customWidth="1"/>
    <col min="14601" max="14601" width="6.5" style="15" customWidth="1"/>
    <col min="14602" max="14602" width="1" style="15" customWidth="1"/>
    <col min="14603" max="14603" width="6.5" style="15" customWidth="1"/>
    <col min="14604" max="14604" width="1" style="15" customWidth="1"/>
    <col min="14605" max="14836" width="8.875" style="15" customWidth="1"/>
    <col min="14837" max="14837" width="0.875" style="15" customWidth="1"/>
    <col min="14838" max="14838" width="0.5" style="15" customWidth="1"/>
    <col min="14839" max="14839" width="4.625" style="15" customWidth="1"/>
    <col min="14840" max="14840" width="5.625" style="15" customWidth="1"/>
    <col min="14841" max="14842" width="0.625" style="15" customWidth="1"/>
    <col min="14843" max="14843" width="6.5" style="15" customWidth="1"/>
    <col min="14844" max="14844" width="1" style="15" customWidth="1"/>
    <col min="14845" max="14845" width="6.5" style="15" customWidth="1"/>
    <col min="14846" max="14846" width="1" style="15" customWidth="1"/>
    <col min="14847" max="14847" width="6.5" style="15" customWidth="1"/>
    <col min="14848" max="14848" width="1" style="15" customWidth="1"/>
    <col min="14849" max="14849" width="6.5" style="15" customWidth="1"/>
    <col min="14850" max="14850" width="1" style="15" customWidth="1"/>
    <col min="14851" max="14851" width="6.5" style="15" customWidth="1"/>
    <col min="14852" max="14852" width="1" style="15" customWidth="1"/>
    <col min="14853" max="14853" width="6.5" style="15" customWidth="1"/>
    <col min="14854" max="14854" width="0.875" style="15" customWidth="1"/>
    <col min="14855" max="14855" width="6.5" style="15" customWidth="1"/>
    <col min="14856" max="14856" width="1" style="15" customWidth="1"/>
    <col min="14857" max="14857" width="6.5" style="15" customWidth="1"/>
    <col min="14858" max="14858" width="1" style="15" customWidth="1"/>
    <col min="14859" max="14859" width="6.5" style="15" customWidth="1"/>
    <col min="14860" max="14860" width="1" style="15" customWidth="1"/>
    <col min="14861" max="15092" width="8.875" style="15" customWidth="1"/>
    <col min="15093" max="15093" width="0.875" style="15" customWidth="1"/>
    <col min="15094" max="15094" width="0.5" style="15" customWidth="1"/>
    <col min="15095" max="15095" width="4.625" style="15" customWidth="1"/>
    <col min="15096" max="15096" width="5.625" style="15" customWidth="1"/>
    <col min="15097" max="15098" width="0.625" style="15" customWidth="1"/>
    <col min="15099" max="15099" width="6.5" style="15" customWidth="1"/>
    <col min="15100" max="15100" width="1" style="15" customWidth="1"/>
    <col min="15101" max="15101" width="6.5" style="15" customWidth="1"/>
    <col min="15102" max="15102" width="1" style="15" customWidth="1"/>
    <col min="15103" max="15103" width="6.5" style="15" customWidth="1"/>
    <col min="15104" max="15104" width="1" style="15" customWidth="1"/>
    <col min="15105" max="15105" width="6.5" style="15" customWidth="1"/>
    <col min="15106" max="15106" width="1" style="15" customWidth="1"/>
    <col min="15107" max="15107" width="6.5" style="15" customWidth="1"/>
    <col min="15108" max="15108" width="1" style="15" customWidth="1"/>
    <col min="15109" max="15109" width="6.5" style="15" customWidth="1"/>
    <col min="15110" max="15110" width="0.875" style="15" customWidth="1"/>
    <col min="15111" max="15111" width="6.5" style="15" customWidth="1"/>
    <col min="15112" max="15112" width="1" style="15" customWidth="1"/>
    <col min="15113" max="15113" width="6.5" style="15" customWidth="1"/>
    <col min="15114" max="15114" width="1" style="15" customWidth="1"/>
    <col min="15115" max="15115" width="6.5" style="15" customWidth="1"/>
    <col min="15116" max="15116" width="1" style="15" customWidth="1"/>
    <col min="15117" max="15348" width="8.875" style="15" customWidth="1"/>
    <col min="15349" max="15349" width="0.875" style="15" customWidth="1"/>
    <col min="15350" max="15350" width="0.5" style="15" customWidth="1"/>
    <col min="15351" max="15351" width="4.625" style="15" customWidth="1"/>
    <col min="15352" max="15352" width="5.625" style="15" customWidth="1"/>
    <col min="15353" max="15354" width="0.625" style="15" customWidth="1"/>
    <col min="15355" max="15355" width="6.5" style="15" customWidth="1"/>
    <col min="15356" max="15356" width="1" style="15" customWidth="1"/>
    <col min="15357" max="15357" width="6.5" style="15" customWidth="1"/>
    <col min="15358" max="15358" width="1" style="15" customWidth="1"/>
    <col min="15359" max="15359" width="6.5" style="15" customWidth="1"/>
    <col min="15360" max="15360" width="1" style="15" customWidth="1"/>
    <col min="15361" max="15361" width="6.5" style="15" customWidth="1"/>
    <col min="15362" max="15362" width="1" style="15" customWidth="1"/>
    <col min="15363" max="15363" width="6.5" style="15" customWidth="1"/>
    <col min="15364" max="15364" width="1" style="15" customWidth="1"/>
    <col min="15365" max="15365" width="6.5" style="15" customWidth="1"/>
    <col min="15366" max="15366" width="0.875" style="15" customWidth="1"/>
    <col min="15367" max="15367" width="6.5" style="15" customWidth="1"/>
    <col min="15368" max="15368" width="1" style="15" customWidth="1"/>
    <col min="15369" max="15369" width="6.5" style="15" customWidth="1"/>
    <col min="15370" max="15370" width="1" style="15" customWidth="1"/>
    <col min="15371" max="15371" width="6.5" style="15" customWidth="1"/>
    <col min="15372" max="15372" width="1" style="15" customWidth="1"/>
    <col min="15373" max="15604" width="8.875" style="15" customWidth="1"/>
    <col min="15605" max="15605" width="0.875" style="15" customWidth="1"/>
    <col min="15606" max="15606" width="0.5" style="15" customWidth="1"/>
    <col min="15607" max="15607" width="4.625" style="15" customWidth="1"/>
    <col min="15608" max="15608" width="5.625" style="15" customWidth="1"/>
    <col min="15609" max="15610" width="0.625" style="15" customWidth="1"/>
    <col min="15611" max="15611" width="6.5" style="15" customWidth="1"/>
    <col min="15612" max="15612" width="1" style="15" customWidth="1"/>
    <col min="15613" max="15613" width="6.5" style="15" customWidth="1"/>
    <col min="15614" max="15614" width="1" style="15" customWidth="1"/>
    <col min="15615" max="15615" width="6.5" style="15" customWidth="1"/>
    <col min="15616" max="15616" width="1" style="15" customWidth="1"/>
    <col min="15617" max="15617" width="6.5" style="15" customWidth="1"/>
    <col min="15618" max="15618" width="1" style="15" customWidth="1"/>
    <col min="15619" max="15619" width="6.5" style="15" customWidth="1"/>
    <col min="15620" max="15620" width="1" style="15" customWidth="1"/>
    <col min="15621" max="15621" width="6.5" style="15" customWidth="1"/>
    <col min="15622" max="15622" width="0.875" style="15" customWidth="1"/>
    <col min="15623" max="15623" width="6.5" style="15" customWidth="1"/>
    <col min="15624" max="15624" width="1" style="15" customWidth="1"/>
    <col min="15625" max="15625" width="6.5" style="15" customWidth="1"/>
    <col min="15626" max="15626" width="1" style="15" customWidth="1"/>
    <col min="15627" max="15627" width="6.5" style="15" customWidth="1"/>
    <col min="15628" max="15628" width="1" style="15" customWidth="1"/>
    <col min="15629" max="15860" width="8.875" style="15" customWidth="1"/>
    <col min="15861" max="15861" width="0.875" style="15" customWidth="1"/>
    <col min="15862" max="15862" width="0.5" style="15" customWidth="1"/>
    <col min="15863" max="15863" width="4.625" style="15" customWidth="1"/>
    <col min="15864" max="15864" width="5.625" style="15" customWidth="1"/>
    <col min="15865" max="15866" width="0.625" style="15" customWidth="1"/>
    <col min="15867" max="15867" width="6.5" style="15" customWidth="1"/>
    <col min="15868" max="15868" width="1" style="15" customWidth="1"/>
    <col min="15869" max="15869" width="6.5" style="15" customWidth="1"/>
    <col min="15870" max="15870" width="1" style="15" customWidth="1"/>
    <col min="15871" max="15871" width="6.5" style="15" customWidth="1"/>
    <col min="15872" max="15872" width="1" style="15" customWidth="1"/>
    <col min="15873" max="15873" width="6.5" style="15" customWidth="1"/>
    <col min="15874" max="15874" width="1" style="15" customWidth="1"/>
    <col min="15875" max="15875" width="6.5" style="15" customWidth="1"/>
    <col min="15876" max="15876" width="1" style="15" customWidth="1"/>
    <col min="15877" max="15877" width="6.5" style="15" customWidth="1"/>
    <col min="15878" max="15878" width="0.875" style="15" customWidth="1"/>
    <col min="15879" max="15879" width="6.5" style="15" customWidth="1"/>
    <col min="15880" max="15880" width="1" style="15" customWidth="1"/>
    <col min="15881" max="15881" width="6.5" style="15" customWidth="1"/>
    <col min="15882" max="15882" width="1" style="15" customWidth="1"/>
    <col min="15883" max="15883" width="6.5" style="15" customWidth="1"/>
    <col min="15884" max="15884" width="1" style="15" customWidth="1"/>
    <col min="15885" max="16116" width="8.875" style="15" customWidth="1"/>
    <col min="16117" max="16117" width="0.875" style="15" customWidth="1"/>
    <col min="16118" max="16118" width="0.5" style="15" customWidth="1"/>
    <col min="16119" max="16119" width="4.625" style="15" customWidth="1"/>
    <col min="16120" max="16120" width="5.625" style="15" customWidth="1"/>
    <col min="16121" max="16122" width="0.625" style="15" customWidth="1"/>
    <col min="16123" max="16123" width="6.5" style="15" customWidth="1"/>
    <col min="16124" max="16124" width="1" style="15" customWidth="1"/>
    <col min="16125" max="16125" width="6.5" style="15" customWidth="1"/>
    <col min="16126" max="16126" width="1" style="15" customWidth="1"/>
    <col min="16127" max="16127" width="6.5" style="15" customWidth="1"/>
    <col min="16128" max="16128" width="1" style="15" customWidth="1"/>
    <col min="16129" max="16129" width="6.5" style="15" customWidth="1"/>
    <col min="16130" max="16130" width="1" style="15" customWidth="1"/>
    <col min="16131" max="16131" width="6.5" style="15" customWidth="1"/>
    <col min="16132" max="16132" width="1" style="15" customWidth="1"/>
    <col min="16133" max="16133" width="6.5" style="15" customWidth="1"/>
    <col min="16134" max="16134" width="0.875" style="15" customWidth="1"/>
    <col min="16135" max="16135" width="6.5" style="15" customWidth="1"/>
    <col min="16136" max="16136" width="1" style="15" customWidth="1"/>
    <col min="16137" max="16137" width="6.5" style="15" customWidth="1"/>
    <col min="16138" max="16138" width="1" style="15" customWidth="1"/>
    <col min="16139" max="16139" width="6.5" style="15" customWidth="1"/>
    <col min="16140" max="16140" width="1" style="15" customWidth="1"/>
    <col min="16141" max="16384" width="8.875" style="15" customWidth="1"/>
  </cols>
  <sheetData>
    <row r="1" spans="1:15" s="16" customFormat="1" ht="18" customHeight="1" x14ac:dyDescent="0.25">
      <c r="A1" s="17" t="s">
        <v>147</v>
      </c>
      <c r="B1" s="264"/>
      <c r="C1" s="17"/>
      <c r="D1" s="265"/>
    </row>
    <row r="2" spans="1:15" ht="18" customHeight="1" x14ac:dyDescent="0.25">
      <c r="A2" s="126"/>
      <c r="B2" s="120"/>
      <c r="C2" s="126"/>
      <c r="D2" s="36"/>
      <c r="I2" s="266"/>
      <c r="J2" s="266"/>
      <c r="K2" s="266"/>
      <c r="L2" s="89" t="s">
        <v>219</v>
      </c>
      <c r="M2" s="123"/>
      <c r="N2" s="123"/>
      <c r="O2" s="123"/>
    </row>
    <row r="3" spans="1:15" ht="21" customHeight="1" x14ac:dyDescent="0.25">
      <c r="A3" s="440" t="s">
        <v>1</v>
      </c>
      <c r="B3" s="440"/>
      <c r="C3" s="441"/>
      <c r="D3" s="425" t="s">
        <v>61</v>
      </c>
      <c r="E3" s="419" t="s">
        <v>234</v>
      </c>
      <c r="F3" s="456" t="s">
        <v>95</v>
      </c>
      <c r="G3" s="150" t="s">
        <v>148</v>
      </c>
      <c r="H3" s="150" t="s">
        <v>150</v>
      </c>
      <c r="I3" s="150" t="s">
        <v>151</v>
      </c>
      <c r="J3" s="150" t="s">
        <v>153</v>
      </c>
      <c r="K3" s="150" t="s">
        <v>72</v>
      </c>
      <c r="L3" s="456" t="s">
        <v>91</v>
      </c>
      <c r="M3" s="123"/>
      <c r="N3" s="123"/>
      <c r="O3" s="123"/>
    </row>
    <row r="4" spans="1:15" x14ac:dyDescent="0.15">
      <c r="A4" s="442" t="s">
        <v>3</v>
      </c>
      <c r="B4" s="442"/>
      <c r="C4" s="443"/>
      <c r="D4" s="561"/>
      <c r="E4" s="562"/>
      <c r="F4" s="560"/>
      <c r="G4" s="151" t="s">
        <v>154</v>
      </c>
      <c r="H4" s="159" t="s">
        <v>155</v>
      </c>
      <c r="I4" s="151" t="s">
        <v>156</v>
      </c>
      <c r="J4" s="151" t="s">
        <v>157</v>
      </c>
      <c r="K4" s="151" t="s">
        <v>144</v>
      </c>
      <c r="L4" s="560"/>
      <c r="M4" s="123"/>
      <c r="N4" s="123"/>
      <c r="O4" s="123"/>
    </row>
    <row r="5" spans="1:15" ht="27" customHeight="1" x14ac:dyDescent="0.15">
      <c r="A5" s="65" t="s">
        <v>16</v>
      </c>
      <c r="B5" s="65">
        <v>17</v>
      </c>
      <c r="C5" s="72" t="s">
        <v>13</v>
      </c>
      <c r="D5" s="383">
        <v>262</v>
      </c>
      <c r="E5" s="377">
        <v>3</v>
      </c>
      <c r="F5" s="377" t="s">
        <v>149</v>
      </c>
      <c r="G5" s="377">
        <v>92</v>
      </c>
      <c r="H5" s="377">
        <v>87</v>
      </c>
      <c r="I5" s="377">
        <v>40</v>
      </c>
      <c r="J5" s="377">
        <v>17</v>
      </c>
      <c r="K5" s="377">
        <v>11</v>
      </c>
      <c r="L5" s="377">
        <v>12</v>
      </c>
      <c r="M5" s="123"/>
      <c r="N5" s="123"/>
      <c r="O5" s="123"/>
    </row>
    <row r="6" spans="1:15" ht="27" customHeight="1" x14ac:dyDescent="0.15">
      <c r="A6" s="22"/>
      <c r="B6" s="22">
        <v>22</v>
      </c>
      <c r="C6" s="135"/>
      <c r="D6" s="384">
        <v>192</v>
      </c>
      <c r="E6" s="380">
        <v>4</v>
      </c>
      <c r="F6" s="380" t="s">
        <v>32</v>
      </c>
      <c r="G6" s="380">
        <v>54</v>
      </c>
      <c r="H6" s="380">
        <v>63</v>
      </c>
      <c r="I6" s="380">
        <v>38</v>
      </c>
      <c r="J6" s="380">
        <v>14</v>
      </c>
      <c r="K6" s="380">
        <v>9</v>
      </c>
      <c r="L6" s="380">
        <v>10</v>
      </c>
      <c r="M6" s="123"/>
      <c r="N6" s="123"/>
      <c r="O6" s="123"/>
    </row>
    <row r="7" spans="1:15" ht="27" customHeight="1" x14ac:dyDescent="0.15">
      <c r="A7" s="22"/>
      <c r="B7" s="22">
        <v>27</v>
      </c>
      <c r="C7" s="135"/>
      <c r="D7" s="384">
        <v>135</v>
      </c>
      <c r="E7" s="380">
        <v>3</v>
      </c>
      <c r="F7" s="380">
        <v>1</v>
      </c>
      <c r="G7" s="380">
        <v>33</v>
      </c>
      <c r="H7" s="380">
        <v>45</v>
      </c>
      <c r="I7" s="380">
        <v>24</v>
      </c>
      <c r="J7" s="380">
        <v>9</v>
      </c>
      <c r="K7" s="380">
        <v>11</v>
      </c>
      <c r="L7" s="380">
        <v>9</v>
      </c>
      <c r="M7" s="123"/>
      <c r="N7" s="123"/>
      <c r="O7" s="123"/>
    </row>
    <row r="8" spans="1:15" ht="27" customHeight="1" x14ac:dyDescent="0.15">
      <c r="A8" s="259" t="s">
        <v>173</v>
      </c>
      <c r="B8" s="261">
        <v>2</v>
      </c>
      <c r="C8" s="210" t="s">
        <v>13</v>
      </c>
      <c r="D8" s="385">
        <v>51</v>
      </c>
      <c r="E8" s="386">
        <v>2</v>
      </c>
      <c r="F8" s="386" t="s">
        <v>32</v>
      </c>
      <c r="G8" s="386">
        <v>9</v>
      </c>
      <c r="H8" s="386">
        <v>17</v>
      </c>
      <c r="I8" s="386">
        <v>7</v>
      </c>
      <c r="J8" s="386">
        <v>3</v>
      </c>
      <c r="K8" s="386">
        <v>5</v>
      </c>
      <c r="L8" s="386">
        <v>8</v>
      </c>
      <c r="M8" s="123"/>
      <c r="N8" s="123"/>
      <c r="O8" s="123"/>
    </row>
    <row r="9" spans="1:15" ht="27" customHeight="1" x14ac:dyDescent="0.15">
      <c r="A9" s="414" t="s">
        <v>12</v>
      </c>
      <c r="B9" s="414"/>
      <c r="C9" s="415"/>
      <c r="D9" s="318">
        <v>3</v>
      </c>
      <c r="E9" s="319" t="s">
        <v>32</v>
      </c>
      <c r="F9" s="319" t="s">
        <v>32</v>
      </c>
      <c r="G9" s="319" t="str">
        <f>H10</f>
        <v>-</v>
      </c>
      <c r="H9" s="319">
        <v>2</v>
      </c>
      <c r="I9" s="319" t="s">
        <v>32</v>
      </c>
      <c r="J9" s="319" t="s">
        <v>32</v>
      </c>
      <c r="K9" s="319" t="s">
        <v>32</v>
      </c>
      <c r="L9" s="319">
        <v>1</v>
      </c>
      <c r="M9" s="123"/>
      <c r="N9" s="123"/>
      <c r="O9" s="123"/>
    </row>
    <row r="10" spans="1:15" ht="27" customHeight="1" x14ac:dyDescent="0.15">
      <c r="A10" s="414" t="s">
        <v>53</v>
      </c>
      <c r="B10" s="414"/>
      <c r="C10" s="415"/>
      <c r="D10" s="318" t="s">
        <v>32</v>
      </c>
      <c r="E10" s="319" t="s">
        <v>32</v>
      </c>
      <c r="F10" s="319" t="s">
        <v>32</v>
      </c>
      <c r="G10" s="319" t="s">
        <v>32</v>
      </c>
      <c r="H10" s="319" t="s">
        <v>32</v>
      </c>
      <c r="I10" s="319" t="s">
        <v>32</v>
      </c>
      <c r="J10" s="319" t="s">
        <v>32</v>
      </c>
      <c r="K10" s="319" t="s">
        <v>32</v>
      </c>
      <c r="L10" s="319" t="s">
        <v>32</v>
      </c>
      <c r="M10" s="123"/>
      <c r="N10" s="123"/>
      <c r="O10" s="123"/>
    </row>
    <row r="11" spans="1:15" ht="27" customHeight="1" x14ac:dyDescent="0.15">
      <c r="A11" s="414" t="s">
        <v>19</v>
      </c>
      <c r="B11" s="414"/>
      <c r="C11" s="415"/>
      <c r="D11" s="318" t="s">
        <v>32</v>
      </c>
      <c r="E11" s="319" t="s">
        <v>32</v>
      </c>
      <c r="F11" s="319" t="s">
        <v>32</v>
      </c>
      <c r="G11" s="319" t="s">
        <v>32</v>
      </c>
      <c r="H11" s="319" t="s">
        <v>32</v>
      </c>
      <c r="I11" s="319" t="s">
        <v>32</v>
      </c>
      <c r="J11" s="319" t="s">
        <v>32</v>
      </c>
      <c r="K11" s="319" t="s">
        <v>32</v>
      </c>
      <c r="L11" s="319" t="s">
        <v>32</v>
      </c>
      <c r="M11" s="123"/>
      <c r="N11" s="123"/>
      <c r="O11" s="123"/>
    </row>
    <row r="12" spans="1:15" ht="27" customHeight="1" x14ac:dyDescent="0.15">
      <c r="A12" s="414" t="s">
        <v>90</v>
      </c>
      <c r="B12" s="414"/>
      <c r="C12" s="415"/>
      <c r="D12" s="318" t="s">
        <v>32</v>
      </c>
      <c r="E12" s="319" t="s">
        <v>32</v>
      </c>
      <c r="F12" s="319" t="s">
        <v>32</v>
      </c>
      <c r="G12" s="319" t="s">
        <v>32</v>
      </c>
      <c r="H12" s="319" t="s">
        <v>32</v>
      </c>
      <c r="I12" s="319" t="s">
        <v>32</v>
      </c>
      <c r="J12" s="319" t="s">
        <v>32</v>
      </c>
      <c r="K12" s="319" t="s">
        <v>32</v>
      </c>
      <c r="L12" s="319" t="s">
        <v>32</v>
      </c>
      <c r="M12" s="123"/>
      <c r="N12" s="123"/>
      <c r="O12" s="123"/>
    </row>
    <row r="13" spans="1:15" ht="27" customHeight="1" x14ac:dyDescent="0.15">
      <c r="A13" s="414" t="s">
        <v>23</v>
      </c>
      <c r="B13" s="414"/>
      <c r="C13" s="415"/>
      <c r="D13" s="318" t="s">
        <v>32</v>
      </c>
      <c r="E13" s="319" t="s">
        <v>32</v>
      </c>
      <c r="F13" s="319" t="s">
        <v>32</v>
      </c>
      <c r="G13" s="319" t="s">
        <v>32</v>
      </c>
      <c r="H13" s="319" t="s">
        <v>32</v>
      </c>
      <c r="I13" s="319" t="s">
        <v>32</v>
      </c>
      <c r="J13" s="319" t="s">
        <v>32</v>
      </c>
      <c r="K13" s="319" t="s">
        <v>32</v>
      </c>
      <c r="L13" s="319" t="s">
        <v>32</v>
      </c>
      <c r="M13" s="123"/>
      <c r="N13" s="123"/>
      <c r="O13" s="123"/>
    </row>
    <row r="14" spans="1:15" ht="27" customHeight="1" x14ac:dyDescent="0.15">
      <c r="A14" s="414" t="s">
        <v>94</v>
      </c>
      <c r="B14" s="414"/>
      <c r="C14" s="415"/>
      <c r="D14" s="318" t="s">
        <v>32</v>
      </c>
      <c r="E14" s="319" t="s">
        <v>32</v>
      </c>
      <c r="F14" s="319" t="s">
        <v>32</v>
      </c>
      <c r="G14" s="319" t="s">
        <v>32</v>
      </c>
      <c r="H14" s="319" t="s">
        <v>32</v>
      </c>
      <c r="I14" s="319" t="s">
        <v>32</v>
      </c>
      <c r="J14" s="319" t="s">
        <v>32</v>
      </c>
      <c r="K14" s="319" t="s">
        <v>32</v>
      </c>
      <c r="L14" s="319" t="s">
        <v>32</v>
      </c>
      <c r="M14" s="123"/>
      <c r="N14" s="123"/>
      <c r="O14" s="123"/>
    </row>
    <row r="15" spans="1:15" ht="27" customHeight="1" x14ac:dyDescent="0.15">
      <c r="A15" s="414" t="s">
        <v>49</v>
      </c>
      <c r="B15" s="414"/>
      <c r="C15" s="415"/>
      <c r="D15" s="318" t="s">
        <v>32</v>
      </c>
      <c r="E15" s="319" t="s">
        <v>32</v>
      </c>
      <c r="F15" s="319" t="s">
        <v>32</v>
      </c>
      <c r="G15" s="319" t="s">
        <v>32</v>
      </c>
      <c r="H15" s="319" t="s">
        <v>32</v>
      </c>
      <c r="I15" s="319" t="s">
        <v>32</v>
      </c>
      <c r="J15" s="319" t="s">
        <v>32</v>
      </c>
      <c r="K15" s="319" t="s">
        <v>32</v>
      </c>
      <c r="L15" s="319" t="s">
        <v>32</v>
      </c>
      <c r="M15" s="123"/>
      <c r="N15" s="123"/>
      <c r="O15" s="123"/>
    </row>
    <row r="16" spans="1:15" ht="27" customHeight="1" x14ac:dyDescent="0.15">
      <c r="A16" s="414" t="s">
        <v>29</v>
      </c>
      <c r="B16" s="414"/>
      <c r="C16" s="415"/>
      <c r="D16" s="318" t="s">
        <v>32</v>
      </c>
      <c r="E16" s="319" t="s">
        <v>32</v>
      </c>
      <c r="F16" s="319" t="s">
        <v>32</v>
      </c>
      <c r="G16" s="319" t="s">
        <v>32</v>
      </c>
      <c r="H16" s="319" t="s">
        <v>32</v>
      </c>
      <c r="I16" s="319" t="s">
        <v>32</v>
      </c>
      <c r="J16" s="319" t="s">
        <v>32</v>
      </c>
      <c r="K16" s="319" t="s">
        <v>32</v>
      </c>
      <c r="L16" s="319" t="s">
        <v>32</v>
      </c>
      <c r="M16" s="123"/>
      <c r="N16" s="123"/>
      <c r="O16" s="123"/>
    </row>
    <row r="17" spans="1:15" ht="27" customHeight="1" x14ac:dyDescent="0.15">
      <c r="A17" s="414" t="s">
        <v>31</v>
      </c>
      <c r="B17" s="414"/>
      <c r="C17" s="415"/>
      <c r="D17" s="384" t="s">
        <v>32</v>
      </c>
      <c r="E17" s="319" t="s">
        <v>32</v>
      </c>
      <c r="F17" s="319" t="s">
        <v>32</v>
      </c>
      <c r="G17" s="319" t="s">
        <v>32</v>
      </c>
      <c r="H17" s="319" t="s">
        <v>32</v>
      </c>
      <c r="I17" s="319" t="s">
        <v>32</v>
      </c>
      <c r="J17" s="319" t="s">
        <v>32</v>
      </c>
      <c r="K17" s="319" t="s">
        <v>32</v>
      </c>
      <c r="L17" s="319" t="s">
        <v>32</v>
      </c>
      <c r="M17" s="123"/>
      <c r="N17" s="123"/>
      <c r="O17" s="123"/>
    </row>
    <row r="18" spans="1:15" ht="27" customHeight="1" x14ac:dyDescent="0.25">
      <c r="A18" s="414" t="s">
        <v>93</v>
      </c>
      <c r="B18" s="437"/>
      <c r="C18" s="438"/>
      <c r="D18" s="318" t="s">
        <v>32</v>
      </c>
      <c r="E18" s="319" t="s">
        <v>32</v>
      </c>
      <c r="F18" s="319" t="s">
        <v>32</v>
      </c>
      <c r="G18" s="319" t="s">
        <v>32</v>
      </c>
      <c r="H18" s="319" t="s">
        <v>32</v>
      </c>
      <c r="I18" s="319" t="s">
        <v>32</v>
      </c>
      <c r="J18" s="319" t="s">
        <v>32</v>
      </c>
      <c r="K18" s="319" t="s">
        <v>32</v>
      </c>
      <c r="L18" s="319" t="s">
        <v>32</v>
      </c>
      <c r="M18" s="123"/>
      <c r="N18" s="123"/>
      <c r="O18" s="123"/>
    </row>
    <row r="19" spans="1:15" ht="27" customHeight="1" x14ac:dyDescent="0.25">
      <c r="A19" s="414" t="s">
        <v>38</v>
      </c>
      <c r="B19" s="437"/>
      <c r="C19" s="438"/>
      <c r="D19" s="384" t="s">
        <v>32</v>
      </c>
      <c r="E19" s="319" t="s">
        <v>32</v>
      </c>
      <c r="F19" s="319" t="s">
        <v>32</v>
      </c>
      <c r="G19" s="319" t="s">
        <v>32</v>
      </c>
      <c r="H19" s="319" t="s">
        <v>32</v>
      </c>
      <c r="I19" s="319" t="s">
        <v>32</v>
      </c>
      <c r="J19" s="319" t="s">
        <v>32</v>
      </c>
      <c r="K19" s="319" t="s">
        <v>32</v>
      </c>
      <c r="L19" s="319" t="s">
        <v>32</v>
      </c>
      <c r="M19" s="123"/>
      <c r="N19" s="123"/>
      <c r="O19" s="123"/>
    </row>
    <row r="20" spans="1:15" ht="27" customHeight="1" x14ac:dyDescent="0.25">
      <c r="A20" s="414" t="s">
        <v>39</v>
      </c>
      <c r="B20" s="437"/>
      <c r="C20" s="438"/>
      <c r="D20" s="318">
        <v>4</v>
      </c>
      <c r="E20" s="319" t="s">
        <v>32</v>
      </c>
      <c r="F20" s="319" t="s">
        <v>32</v>
      </c>
      <c r="G20" s="380">
        <v>4</v>
      </c>
      <c r="H20" s="380" t="s">
        <v>32</v>
      </c>
      <c r="I20" s="380" t="s">
        <v>32</v>
      </c>
      <c r="J20" s="319" t="s">
        <v>32</v>
      </c>
      <c r="K20" s="319" t="s">
        <v>32</v>
      </c>
      <c r="L20" s="319" t="s">
        <v>32</v>
      </c>
      <c r="M20" s="123"/>
      <c r="N20" s="123"/>
      <c r="O20" s="123"/>
    </row>
    <row r="21" spans="1:15" ht="27" customHeight="1" x14ac:dyDescent="0.25">
      <c r="A21" s="414" t="s">
        <v>56</v>
      </c>
      <c r="B21" s="437"/>
      <c r="C21" s="438"/>
      <c r="D21" s="318" t="s">
        <v>149</v>
      </c>
      <c r="E21" s="319" t="s">
        <v>149</v>
      </c>
      <c r="F21" s="319" t="s">
        <v>149</v>
      </c>
      <c r="G21" s="380" t="s">
        <v>149</v>
      </c>
      <c r="H21" s="380" t="s">
        <v>149</v>
      </c>
      <c r="I21" s="319" t="s">
        <v>149</v>
      </c>
      <c r="J21" s="380" t="s">
        <v>149</v>
      </c>
      <c r="K21" s="380" t="s">
        <v>149</v>
      </c>
      <c r="L21" s="380" t="s">
        <v>149</v>
      </c>
      <c r="M21" s="123"/>
      <c r="N21" s="123"/>
      <c r="O21" s="123"/>
    </row>
    <row r="22" spans="1:15" ht="27" customHeight="1" x14ac:dyDescent="0.25">
      <c r="A22" s="414" t="s">
        <v>43</v>
      </c>
      <c r="B22" s="437"/>
      <c r="C22" s="438"/>
      <c r="D22" s="318" t="s">
        <v>149</v>
      </c>
      <c r="E22" s="319" t="s">
        <v>149</v>
      </c>
      <c r="F22" s="319" t="s">
        <v>149</v>
      </c>
      <c r="G22" s="319" t="s">
        <v>149</v>
      </c>
      <c r="H22" s="319" t="s">
        <v>149</v>
      </c>
      <c r="I22" s="319" t="s">
        <v>149</v>
      </c>
      <c r="J22" s="319" t="s">
        <v>149</v>
      </c>
      <c r="K22" s="319" t="s">
        <v>149</v>
      </c>
      <c r="L22" s="319" t="s">
        <v>149</v>
      </c>
      <c r="M22" s="123"/>
      <c r="N22" s="123"/>
      <c r="O22" s="123"/>
    </row>
    <row r="23" spans="1:15" ht="27" customHeight="1" x14ac:dyDescent="0.25">
      <c r="A23" s="414" t="s">
        <v>17</v>
      </c>
      <c r="B23" s="437"/>
      <c r="C23" s="438"/>
      <c r="D23" s="318">
        <v>3</v>
      </c>
      <c r="E23" s="319">
        <v>2</v>
      </c>
      <c r="F23" s="319" t="s">
        <v>32</v>
      </c>
      <c r="G23" s="380" t="s">
        <v>32</v>
      </c>
      <c r="H23" s="380" t="s">
        <v>32</v>
      </c>
      <c r="I23" s="380" t="s">
        <v>32</v>
      </c>
      <c r="J23" s="319">
        <v>1</v>
      </c>
      <c r="K23" s="380" t="s">
        <v>32</v>
      </c>
      <c r="L23" s="380" t="s">
        <v>32</v>
      </c>
      <c r="M23" s="123"/>
      <c r="N23" s="123"/>
      <c r="O23" s="123"/>
    </row>
    <row r="24" spans="1:15" ht="27" customHeight="1" x14ac:dyDescent="0.25">
      <c r="A24" s="414" t="s">
        <v>59</v>
      </c>
      <c r="B24" s="437"/>
      <c r="C24" s="438"/>
      <c r="D24" s="318" t="s">
        <v>149</v>
      </c>
      <c r="E24" s="319" t="s">
        <v>149</v>
      </c>
      <c r="F24" s="319" t="s">
        <v>149</v>
      </c>
      <c r="G24" s="380" t="s">
        <v>149</v>
      </c>
      <c r="H24" s="380" t="s">
        <v>149</v>
      </c>
      <c r="I24" s="380" t="s">
        <v>149</v>
      </c>
      <c r="J24" s="319" t="s">
        <v>149</v>
      </c>
      <c r="K24" s="319" t="s">
        <v>149</v>
      </c>
      <c r="L24" s="319" t="s">
        <v>149</v>
      </c>
      <c r="M24" s="123"/>
      <c r="N24" s="123"/>
      <c r="O24" s="123"/>
    </row>
    <row r="25" spans="1:15" ht="27" customHeight="1" x14ac:dyDescent="0.25">
      <c r="A25" s="414" t="s">
        <v>45</v>
      </c>
      <c r="B25" s="437"/>
      <c r="C25" s="438"/>
      <c r="D25" s="384" t="s">
        <v>32</v>
      </c>
      <c r="E25" s="319" t="s">
        <v>32</v>
      </c>
      <c r="F25" s="319" t="s">
        <v>32</v>
      </c>
      <c r="G25" s="380" t="s">
        <v>32</v>
      </c>
      <c r="H25" s="380" t="s">
        <v>32</v>
      </c>
      <c r="I25" s="319" t="s">
        <v>32</v>
      </c>
      <c r="J25" s="319" t="s">
        <v>32</v>
      </c>
      <c r="K25" s="319" t="s">
        <v>32</v>
      </c>
      <c r="L25" s="319" t="s">
        <v>32</v>
      </c>
      <c r="M25" s="123"/>
      <c r="N25" s="123"/>
      <c r="O25" s="123"/>
    </row>
    <row r="26" spans="1:15" ht="27" customHeight="1" x14ac:dyDescent="0.25">
      <c r="A26" s="414" t="s">
        <v>47</v>
      </c>
      <c r="B26" s="437"/>
      <c r="C26" s="438"/>
      <c r="D26" s="318" t="s">
        <v>32</v>
      </c>
      <c r="E26" s="319" t="s">
        <v>32</v>
      </c>
      <c r="F26" s="319" t="s">
        <v>32</v>
      </c>
      <c r="G26" s="319" t="s">
        <v>32</v>
      </c>
      <c r="H26" s="319" t="s">
        <v>32</v>
      </c>
      <c r="I26" s="319" t="s">
        <v>32</v>
      </c>
      <c r="J26" s="319" t="s">
        <v>32</v>
      </c>
      <c r="K26" s="319" t="s">
        <v>32</v>
      </c>
      <c r="L26" s="319" t="s">
        <v>32</v>
      </c>
      <c r="M26" s="123"/>
      <c r="N26" s="123"/>
      <c r="O26" s="123"/>
    </row>
    <row r="27" spans="1:15" ht="27" customHeight="1" x14ac:dyDescent="0.25">
      <c r="A27" s="414" t="s">
        <v>21</v>
      </c>
      <c r="B27" s="437"/>
      <c r="C27" s="438"/>
      <c r="D27" s="384">
        <v>20</v>
      </c>
      <c r="E27" s="319" t="s">
        <v>32</v>
      </c>
      <c r="F27" s="319" t="s">
        <v>32</v>
      </c>
      <c r="G27" s="380">
        <v>1</v>
      </c>
      <c r="H27" s="380">
        <v>8</v>
      </c>
      <c r="I27" s="380">
        <v>2</v>
      </c>
      <c r="J27" s="380">
        <v>1</v>
      </c>
      <c r="K27" s="380">
        <v>3</v>
      </c>
      <c r="L27" s="380">
        <v>5</v>
      </c>
      <c r="M27" s="123"/>
      <c r="N27" s="123"/>
      <c r="O27" s="123"/>
    </row>
    <row r="28" spans="1:15" ht="27" customHeight="1" x14ac:dyDescent="0.25">
      <c r="A28" s="414" t="s">
        <v>27</v>
      </c>
      <c r="B28" s="437"/>
      <c r="C28" s="438"/>
      <c r="D28" s="384">
        <v>17</v>
      </c>
      <c r="E28" s="319" t="s">
        <v>32</v>
      </c>
      <c r="F28" s="319" t="s">
        <v>32</v>
      </c>
      <c r="G28" s="380">
        <v>3</v>
      </c>
      <c r="H28" s="380">
        <v>6</v>
      </c>
      <c r="I28" s="380">
        <v>5</v>
      </c>
      <c r="J28" s="380" t="s">
        <v>32</v>
      </c>
      <c r="K28" s="380">
        <v>1</v>
      </c>
      <c r="L28" s="380">
        <v>2</v>
      </c>
      <c r="M28" s="123"/>
      <c r="N28" s="123"/>
      <c r="O28" s="123"/>
    </row>
    <row r="29" spans="1:15" ht="27" customHeight="1" x14ac:dyDescent="0.15">
      <c r="A29" s="474" t="s">
        <v>30</v>
      </c>
      <c r="B29" s="474"/>
      <c r="C29" s="475"/>
      <c r="D29" s="387">
        <v>407</v>
      </c>
      <c r="E29" s="388">
        <v>16</v>
      </c>
      <c r="F29" s="388">
        <v>6</v>
      </c>
      <c r="G29" s="388">
        <v>101</v>
      </c>
      <c r="H29" s="388">
        <v>120</v>
      </c>
      <c r="I29" s="388">
        <v>73</v>
      </c>
      <c r="J29" s="388">
        <v>31</v>
      </c>
      <c r="K29" s="388">
        <v>29</v>
      </c>
      <c r="L29" s="388">
        <v>31</v>
      </c>
      <c r="M29" s="123"/>
      <c r="N29" s="123"/>
      <c r="O29" s="123"/>
    </row>
    <row r="30" spans="1:15" s="104" customFormat="1" ht="18" customHeight="1" x14ac:dyDescent="0.25">
      <c r="A30" s="260"/>
      <c r="B30" s="257"/>
      <c r="C30" s="15"/>
      <c r="D30" s="105"/>
      <c r="K30" s="42"/>
      <c r="L30" s="91" t="s">
        <v>105</v>
      </c>
      <c r="M30" s="123"/>
    </row>
  </sheetData>
  <mergeCells count="27">
    <mergeCell ref="F3:F4"/>
    <mergeCell ref="L3:L4"/>
    <mergeCell ref="A27:C27"/>
    <mergeCell ref="A28:C28"/>
    <mergeCell ref="A29:C29"/>
    <mergeCell ref="D3:D4"/>
    <mergeCell ref="E3:E4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3:C3"/>
    <mergeCell ref="A4:C4"/>
    <mergeCell ref="A9:C9"/>
    <mergeCell ref="A10:C10"/>
    <mergeCell ref="A11:C11"/>
  </mergeCells>
  <phoneticPr fontId="2"/>
  <pageMargins left="0.70866141732283472" right="0.70866141732283472" top="0.78740157480314965" bottom="0.78740157480314965" header="0.31496062992125984" footer="0.31496062992125984"/>
  <pageSetup paperSize="9" scale="9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A29"/>
  <sheetViews>
    <sheetView showGridLines="0" workbookViewId="0">
      <selection activeCell="L17" sqref="L17"/>
    </sheetView>
  </sheetViews>
  <sheetFormatPr defaultRowHeight="15" x14ac:dyDescent="0.15"/>
  <cols>
    <col min="1" max="3" width="5.75" style="132" customWidth="1"/>
    <col min="4" max="4" width="7.5" style="132" customWidth="1"/>
    <col min="5" max="5" width="5" style="132" bestFit="1" customWidth="1"/>
    <col min="6" max="6" width="8.5" style="132" customWidth="1"/>
    <col min="7" max="7" width="5" style="132" bestFit="1" customWidth="1"/>
    <col min="8" max="8" width="8.5" style="132" customWidth="1"/>
    <col min="9" max="9" width="6.625" style="132" bestFit="1" customWidth="1"/>
    <col min="10" max="10" width="5" style="132" bestFit="1" customWidth="1"/>
    <col min="11" max="11" width="8.5" style="132" customWidth="1"/>
    <col min="12" max="12" width="5" style="132" bestFit="1" customWidth="1"/>
    <col min="13" max="13" width="8.5" style="132" customWidth="1"/>
    <col min="14" max="14" width="5" style="132" bestFit="1" customWidth="1"/>
    <col min="15" max="15" width="8.5" style="132" customWidth="1"/>
    <col min="16" max="16" width="5" style="132" bestFit="1" customWidth="1"/>
    <col min="17" max="17" width="8.5" style="132" customWidth="1"/>
    <col min="18" max="235" width="8.875" style="132" customWidth="1"/>
    <col min="236" max="236" width="0.625" style="132" customWidth="1"/>
    <col min="237" max="237" width="4.625" style="132" customWidth="1"/>
    <col min="238" max="238" width="3.875" style="132" customWidth="1"/>
    <col min="239" max="239" width="4.125" style="132" customWidth="1"/>
    <col min="240" max="240" width="0.875" style="132" customWidth="1"/>
    <col min="241" max="241" width="6.625" style="132" customWidth="1"/>
    <col min="242" max="242" width="0.875" style="132" customWidth="1"/>
    <col min="243" max="243" width="6.625" style="132" customWidth="1"/>
    <col min="244" max="244" width="0.875" style="132" customWidth="1"/>
    <col min="245" max="245" width="6.625" style="132" customWidth="1"/>
    <col min="246" max="246" width="0.875" style="132" customWidth="1"/>
    <col min="247" max="247" width="6.625" style="132" customWidth="1"/>
    <col min="248" max="248" width="0.875" style="132" customWidth="1"/>
    <col min="249" max="249" width="6.625" style="132" customWidth="1"/>
    <col min="250" max="250" width="0.875" style="132" customWidth="1"/>
    <col min="251" max="251" width="6.625" style="132" customWidth="1"/>
    <col min="252" max="252" width="0.875" style="132" customWidth="1"/>
    <col min="253" max="253" width="6.625" style="132" customWidth="1"/>
    <col min="254" max="254" width="0.875" style="132" customWidth="1"/>
    <col min="255" max="255" width="6.625" style="132" customWidth="1"/>
    <col min="256" max="256" width="0.875" style="132" customWidth="1"/>
    <col min="257" max="257" width="6.625" style="132" customWidth="1"/>
    <col min="258" max="258" width="0.875" style="132" customWidth="1"/>
    <col min="259" max="491" width="8.875" style="132" customWidth="1"/>
    <col min="492" max="492" width="0.625" style="132" customWidth="1"/>
    <col min="493" max="493" width="4.625" style="132" customWidth="1"/>
    <col min="494" max="494" width="3.875" style="132" customWidth="1"/>
    <col min="495" max="495" width="4.125" style="132" customWidth="1"/>
    <col min="496" max="496" width="0.875" style="132" customWidth="1"/>
    <col min="497" max="497" width="6.625" style="132" customWidth="1"/>
    <col min="498" max="498" width="0.875" style="132" customWidth="1"/>
    <col min="499" max="499" width="6.625" style="132" customWidth="1"/>
    <col min="500" max="500" width="0.875" style="132" customWidth="1"/>
    <col min="501" max="501" width="6.625" style="132" customWidth="1"/>
    <col min="502" max="502" width="0.875" style="132" customWidth="1"/>
    <col min="503" max="503" width="6.625" style="132" customWidth="1"/>
    <col min="504" max="504" width="0.875" style="132" customWidth="1"/>
    <col min="505" max="505" width="6.625" style="132" customWidth="1"/>
    <col min="506" max="506" width="0.875" style="132" customWidth="1"/>
    <col min="507" max="507" width="6.625" style="132" customWidth="1"/>
    <col min="508" max="508" width="0.875" style="132" customWidth="1"/>
    <col min="509" max="509" width="6.625" style="132" customWidth="1"/>
    <col min="510" max="510" width="0.875" style="132" customWidth="1"/>
    <col min="511" max="511" width="6.625" style="132" customWidth="1"/>
    <col min="512" max="512" width="0.875" style="132" customWidth="1"/>
    <col min="513" max="513" width="6.625" style="132" customWidth="1"/>
    <col min="514" max="514" width="0.875" style="132" customWidth="1"/>
    <col min="515" max="747" width="8.875" style="132" customWidth="1"/>
    <col min="748" max="748" width="0.625" style="132" customWidth="1"/>
    <col min="749" max="749" width="4.625" style="132" customWidth="1"/>
    <col min="750" max="750" width="3.875" style="132" customWidth="1"/>
    <col min="751" max="751" width="4.125" style="132" customWidth="1"/>
    <col min="752" max="752" width="0.875" style="132" customWidth="1"/>
    <col min="753" max="753" width="6.625" style="132" customWidth="1"/>
    <col min="754" max="754" width="0.875" style="132" customWidth="1"/>
    <col min="755" max="755" width="6.625" style="132" customWidth="1"/>
    <col min="756" max="756" width="0.875" style="132" customWidth="1"/>
    <col min="757" max="757" width="6.625" style="132" customWidth="1"/>
    <col min="758" max="758" width="0.875" style="132" customWidth="1"/>
    <col min="759" max="759" width="6.625" style="132" customWidth="1"/>
    <col min="760" max="760" width="0.875" style="132" customWidth="1"/>
    <col min="761" max="761" width="6.625" style="132" customWidth="1"/>
    <col min="762" max="762" width="0.875" style="132" customWidth="1"/>
    <col min="763" max="763" width="6.625" style="132" customWidth="1"/>
    <col min="764" max="764" width="0.875" style="132" customWidth="1"/>
    <col min="765" max="765" width="6.625" style="132" customWidth="1"/>
    <col min="766" max="766" width="0.875" style="132" customWidth="1"/>
    <col min="767" max="767" width="6.625" style="132" customWidth="1"/>
    <col min="768" max="768" width="0.875" style="132" customWidth="1"/>
    <col min="769" max="769" width="6.625" style="132" customWidth="1"/>
    <col min="770" max="770" width="0.875" style="132" customWidth="1"/>
    <col min="771" max="1003" width="8.875" style="132" customWidth="1"/>
    <col min="1004" max="1004" width="0.625" style="132" customWidth="1"/>
    <col min="1005" max="1005" width="4.625" style="132" customWidth="1"/>
    <col min="1006" max="1006" width="3.875" style="132" customWidth="1"/>
    <col min="1007" max="1007" width="4.125" style="132" customWidth="1"/>
    <col min="1008" max="1008" width="0.875" style="132" customWidth="1"/>
    <col min="1009" max="1009" width="6.625" style="132" customWidth="1"/>
    <col min="1010" max="1010" width="0.875" style="132" customWidth="1"/>
    <col min="1011" max="1011" width="6.625" style="132" customWidth="1"/>
    <col min="1012" max="1012" width="0.875" style="132" customWidth="1"/>
    <col min="1013" max="1013" width="6.625" style="132" customWidth="1"/>
    <col min="1014" max="1014" width="0.875" style="132" customWidth="1"/>
    <col min="1015" max="1015" width="6.625" style="132" customWidth="1"/>
    <col min="1016" max="1016" width="0.875" style="132" customWidth="1"/>
    <col min="1017" max="1017" width="6.625" style="132" customWidth="1"/>
    <col min="1018" max="1018" width="0.875" style="132" customWidth="1"/>
    <col min="1019" max="1019" width="6.625" style="132" customWidth="1"/>
    <col min="1020" max="1020" width="0.875" style="132" customWidth="1"/>
    <col min="1021" max="1021" width="6.625" style="132" customWidth="1"/>
    <col min="1022" max="1022" width="0.875" style="132" customWidth="1"/>
    <col min="1023" max="1023" width="6.625" style="132" customWidth="1"/>
    <col min="1024" max="1024" width="0.875" style="132" customWidth="1"/>
    <col min="1025" max="1025" width="6.625" style="132" customWidth="1"/>
    <col min="1026" max="1026" width="0.875" style="132" customWidth="1"/>
    <col min="1027" max="1259" width="8.875" style="132" customWidth="1"/>
    <col min="1260" max="1260" width="0.625" style="132" customWidth="1"/>
    <col min="1261" max="1261" width="4.625" style="132" customWidth="1"/>
    <col min="1262" max="1262" width="3.875" style="132" customWidth="1"/>
    <col min="1263" max="1263" width="4.125" style="132" customWidth="1"/>
    <col min="1264" max="1264" width="0.875" style="132" customWidth="1"/>
    <col min="1265" max="1265" width="6.625" style="132" customWidth="1"/>
    <col min="1266" max="1266" width="0.875" style="132" customWidth="1"/>
    <col min="1267" max="1267" width="6.625" style="132" customWidth="1"/>
    <col min="1268" max="1268" width="0.875" style="132" customWidth="1"/>
    <col min="1269" max="1269" width="6.625" style="132" customWidth="1"/>
    <col min="1270" max="1270" width="0.875" style="132" customWidth="1"/>
    <col min="1271" max="1271" width="6.625" style="132" customWidth="1"/>
    <col min="1272" max="1272" width="0.875" style="132" customWidth="1"/>
    <col min="1273" max="1273" width="6.625" style="132" customWidth="1"/>
    <col min="1274" max="1274" width="0.875" style="132" customWidth="1"/>
    <col min="1275" max="1275" width="6.625" style="132" customWidth="1"/>
    <col min="1276" max="1276" width="0.875" style="132" customWidth="1"/>
    <col min="1277" max="1277" width="6.625" style="132" customWidth="1"/>
    <col min="1278" max="1278" width="0.875" style="132" customWidth="1"/>
    <col min="1279" max="1279" width="6.625" style="132" customWidth="1"/>
    <col min="1280" max="1280" width="0.875" style="132" customWidth="1"/>
    <col min="1281" max="1281" width="6.625" style="132" customWidth="1"/>
    <col min="1282" max="1282" width="0.875" style="132" customWidth="1"/>
    <col min="1283" max="1515" width="8.875" style="132" customWidth="1"/>
    <col min="1516" max="1516" width="0.625" style="132" customWidth="1"/>
    <col min="1517" max="1517" width="4.625" style="132" customWidth="1"/>
    <col min="1518" max="1518" width="3.875" style="132" customWidth="1"/>
    <col min="1519" max="1519" width="4.125" style="132" customWidth="1"/>
    <col min="1520" max="1520" width="0.875" style="132" customWidth="1"/>
    <col min="1521" max="1521" width="6.625" style="132" customWidth="1"/>
    <col min="1522" max="1522" width="0.875" style="132" customWidth="1"/>
    <col min="1523" max="1523" width="6.625" style="132" customWidth="1"/>
    <col min="1524" max="1524" width="0.875" style="132" customWidth="1"/>
    <col min="1525" max="1525" width="6.625" style="132" customWidth="1"/>
    <col min="1526" max="1526" width="0.875" style="132" customWidth="1"/>
    <col min="1527" max="1527" width="6.625" style="132" customWidth="1"/>
    <col min="1528" max="1528" width="0.875" style="132" customWidth="1"/>
    <col min="1529" max="1529" width="6.625" style="132" customWidth="1"/>
    <col min="1530" max="1530" width="0.875" style="132" customWidth="1"/>
    <col min="1531" max="1531" width="6.625" style="132" customWidth="1"/>
    <col min="1532" max="1532" width="0.875" style="132" customWidth="1"/>
    <col min="1533" max="1533" width="6.625" style="132" customWidth="1"/>
    <col min="1534" max="1534" width="0.875" style="132" customWidth="1"/>
    <col min="1535" max="1535" width="6.625" style="132" customWidth="1"/>
    <col min="1536" max="1536" width="0.875" style="132" customWidth="1"/>
    <col min="1537" max="1537" width="6.625" style="132" customWidth="1"/>
    <col min="1538" max="1538" width="0.875" style="132" customWidth="1"/>
    <col min="1539" max="1771" width="8.875" style="132" customWidth="1"/>
    <col min="1772" max="1772" width="0.625" style="132" customWidth="1"/>
    <col min="1773" max="1773" width="4.625" style="132" customWidth="1"/>
    <col min="1774" max="1774" width="3.875" style="132" customWidth="1"/>
    <col min="1775" max="1775" width="4.125" style="132" customWidth="1"/>
    <col min="1776" max="1776" width="0.875" style="132" customWidth="1"/>
    <col min="1777" max="1777" width="6.625" style="132" customWidth="1"/>
    <col min="1778" max="1778" width="0.875" style="132" customWidth="1"/>
    <col min="1779" max="1779" width="6.625" style="132" customWidth="1"/>
    <col min="1780" max="1780" width="0.875" style="132" customWidth="1"/>
    <col min="1781" max="1781" width="6.625" style="132" customWidth="1"/>
    <col min="1782" max="1782" width="0.875" style="132" customWidth="1"/>
    <col min="1783" max="1783" width="6.625" style="132" customWidth="1"/>
    <col min="1784" max="1784" width="0.875" style="132" customWidth="1"/>
    <col min="1785" max="1785" width="6.625" style="132" customWidth="1"/>
    <col min="1786" max="1786" width="0.875" style="132" customWidth="1"/>
    <col min="1787" max="1787" width="6.625" style="132" customWidth="1"/>
    <col min="1788" max="1788" width="0.875" style="132" customWidth="1"/>
    <col min="1789" max="1789" width="6.625" style="132" customWidth="1"/>
    <col min="1790" max="1790" width="0.875" style="132" customWidth="1"/>
    <col min="1791" max="1791" width="6.625" style="132" customWidth="1"/>
    <col min="1792" max="1792" width="0.875" style="132" customWidth="1"/>
    <col min="1793" max="1793" width="6.625" style="132" customWidth="1"/>
    <col min="1794" max="1794" width="0.875" style="132" customWidth="1"/>
    <col min="1795" max="2027" width="8.875" style="132" customWidth="1"/>
    <col min="2028" max="2028" width="0.625" style="132" customWidth="1"/>
    <col min="2029" max="2029" width="4.625" style="132" customWidth="1"/>
    <col min="2030" max="2030" width="3.875" style="132" customWidth="1"/>
    <col min="2031" max="2031" width="4.125" style="132" customWidth="1"/>
    <col min="2032" max="2032" width="0.875" style="132" customWidth="1"/>
    <col min="2033" max="2033" width="6.625" style="132" customWidth="1"/>
    <col min="2034" max="2034" width="0.875" style="132" customWidth="1"/>
    <col min="2035" max="2035" width="6.625" style="132" customWidth="1"/>
    <col min="2036" max="2036" width="0.875" style="132" customWidth="1"/>
    <col min="2037" max="2037" width="6.625" style="132" customWidth="1"/>
    <col min="2038" max="2038" width="0.875" style="132" customWidth="1"/>
    <col min="2039" max="2039" width="6.625" style="132" customWidth="1"/>
    <col min="2040" max="2040" width="0.875" style="132" customWidth="1"/>
    <col min="2041" max="2041" width="6.625" style="132" customWidth="1"/>
    <col min="2042" max="2042" width="0.875" style="132" customWidth="1"/>
    <col min="2043" max="2043" width="6.625" style="132" customWidth="1"/>
    <col min="2044" max="2044" width="0.875" style="132" customWidth="1"/>
    <col min="2045" max="2045" width="6.625" style="132" customWidth="1"/>
    <col min="2046" max="2046" width="0.875" style="132" customWidth="1"/>
    <col min="2047" max="2047" width="6.625" style="132" customWidth="1"/>
    <col min="2048" max="2048" width="0.875" style="132" customWidth="1"/>
    <col min="2049" max="2049" width="6.625" style="132" customWidth="1"/>
    <col min="2050" max="2050" width="0.875" style="132" customWidth="1"/>
    <col min="2051" max="2283" width="8.875" style="132" customWidth="1"/>
    <col min="2284" max="2284" width="0.625" style="132" customWidth="1"/>
    <col min="2285" max="2285" width="4.625" style="132" customWidth="1"/>
    <col min="2286" max="2286" width="3.875" style="132" customWidth="1"/>
    <col min="2287" max="2287" width="4.125" style="132" customWidth="1"/>
    <col min="2288" max="2288" width="0.875" style="132" customWidth="1"/>
    <col min="2289" max="2289" width="6.625" style="132" customWidth="1"/>
    <col min="2290" max="2290" width="0.875" style="132" customWidth="1"/>
    <col min="2291" max="2291" width="6.625" style="132" customWidth="1"/>
    <col min="2292" max="2292" width="0.875" style="132" customWidth="1"/>
    <col min="2293" max="2293" width="6.625" style="132" customWidth="1"/>
    <col min="2294" max="2294" width="0.875" style="132" customWidth="1"/>
    <col min="2295" max="2295" width="6.625" style="132" customWidth="1"/>
    <col min="2296" max="2296" width="0.875" style="132" customWidth="1"/>
    <col min="2297" max="2297" width="6.625" style="132" customWidth="1"/>
    <col min="2298" max="2298" width="0.875" style="132" customWidth="1"/>
    <col min="2299" max="2299" width="6.625" style="132" customWidth="1"/>
    <col min="2300" max="2300" width="0.875" style="132" customWidth="1"/>
    <col min="2301" max="2301" width="6.625" style="132" customWidth="1"/>
    <col min="2302" max="2302" width="0.875" style="132" customWidth="1"/>
    <col min="2303" max="2303" width="6.625" style="132" customWidth="1"/>
    <col min="2304" max="2304" width="0.875" style="132" customWidth="1"/>
    <col min="2305" max="2305" width="6.625" style="132" customWidth="1"/>
    <col min="2306" max="2306" width="0.875" style="132" customWidth="1"/>
    <col min="2307" max="2539" width="8.875" style="132" customWidth="1"/>
    <col min="2540" max="2540" width="0.625" style="132" customWidth="1"/>
    <col min="2541" max="2541" width="4.625" style="132" customWidth="1"/>
    <col min="2542" max="2542" width="3.875" style="132" customWidth="1"/>
    <col min="2543" max="2543" width="4.125" style="132" customWidth="1"/>
    <col min="2544" max="2544" width="0.875" style="132" customWidth="1"/>
    <col min="2545" max="2545" width="6.625" style="132" customWidth="1"/>
    <col min="2546" max="2546" width="0.875" style="132" customWidth="1"/>
    <col min="2547" max="2547" width="6.625" style="132" customWidth="1"/>
    <col min="2548" max="2548" width="0.875" style="132" customWidth="1"/>
    <col min="2549" max="2549" width="6.625" style="132" customWidth="1"/>
    <col min="2550" max="2550" width="0.875" style="132" customWidth="1"/>
    <col min="2551" max="2551" width="6.625" style="132" customWidth="1"/>
    <col min="2552" max="2552" width="0.875" style="132" customWidth="1"/>
    <col min="2553" max="2553" width="6.625" style="132" customWidth="1"/>
    <col min="2554" max="2554" width="0.875" style="132" customWidth="1"/>
    <col min="2555" max="2555" width="6.625" style="132" customWidth="1"/>
    <col min="2556" max="2556" width="0.875" style="132" customWidth="1"/>
    <col min="2557" max="2557" width="6.625" style="132" customWidth="1"/>
    <col min="2558" max="2558" width="0.875" style="132" customWidth="1"/>
    <col min="2559" max="2559" width="6.625" style="132" customWidth="1"/>
    <col min="2560" max="2560" width="0.875" style="132" customWidth="1"/>
    <col min="2561" max="2561" width="6.625" style="132" customWidth="1"/>
    <col min="2562" max="2562" width="0.875" style="132" customWidth="1"/>
    <col min="2563" max="2795" width="8.875" style="132" customWidth="1"/>
    <col min="2796" max="2796" width="0.625" style="132" customWidth="1"/>
    <col min="2797" max="2797" width="4.625" style="132" customWidth="1"/>
    <col min="2798" max="2798" width="3.875" style="132" customWidth="1"/>
    <col min="2799" max="2799" width="4.125" style="132" customWidth="1"/>
    <col min="2800" max="2800" width="0.875" style="132" customWidth="1"/>
    <col min="2801" max="2801" width="6.625" style="132" customWidth="1"/>
    <col min="2802" max="2802" width="0.875" style="132" customWidth="1"/>
    <col min="2803" max="2803" width="6.625" style="132" customWidth="1"/>
    <col min="2804" max="2804" width="0.875" style="132" customWidth="1"/>
    <col min="2805" max="2805" width="6.625" style="132" customWidth="1"/>
    <col min="2806" max="2806" width="0.875" style="132" customWidth="1"/>
    <col min="2807" max="2807" width="6.625" style="132" customWidth="1"/>
    <col min="2808" max="2808" width="0.875" style="132" customWidth="1"/>
    <col min="2809" max="2809" width="6.625" style="132" customWidth="1"/>
    <col min="2810" max="2810" width="0.875" style="132" customWidth="1"/>
    <col min="2811" max="2811" width="6.625" style="132" customWidth="1"/>
    <col min="2812" max="2812" width="0.875" style="132" customWidth="1"/>
    <col min="2813" max="2813" width="6.625" style="132" customWidth="1"/>
    <col min="2814" max="2814" width="0.875" style="132" customWidth="1"/>
    <col min="2815" max="2815" width="6.625" style="132" customWidth="1"/>
    <col min="2816" max="2816" width="0.875" style="132" customWidth="1"/>
    <col min="2817" max="2817" width="6.625" style="132" customWidth="1"/>
    <col min="2818" max="2818" width="0.875" style="132" customWidth="1"/>
    <col min="2819" max="3051" width="8.875" style="132" customWidth="1"/>
    <col min="3052" max="3052" width="0.625" style="132" customWidth="1"/>
    <col min="3053" max="3053" width="4.625" style="132" customWidth="1"/>
    <col min="3054" max="3054" width="3.875" style="132" customWidth="1"/>
    <col min="3055" max="3055" width="4.125" style="132" customWidth="1"/>
    <col min="3056" max="3056" width="0.875" style="132" customWidth="1"/>
    <col min="3057" max="3057" width="6.625" style="132" customWidth="1"/>
    <col min="3058" max="3058" width="0.875" style="132" customWidth="1"/>
    <col min="3059" max="3059" width="6.625" style="132" customWidth="1"/>
    <col min="3060" max="3060" width="0.875" style="132" customWidth="1"/>
    <col min="3061" max="3061" width="6.625" style="132" customWidth="1"/>
    <col min="3062" max="3062" width="0.875" style="132" customWidth="1"/>
    <col min="3063" max="3063" width="6.625" style="132" customWidth="1"/>
    <col min="3064" max="3064" width="0.875" style="132" customWidth="1"/>
    <col min="3065" max="3065" width="6.625" style="132" customWidth="1"/>
    <col min="3066" max="3066" width="0.875" style="132" customWidth="1"/>
    <col min="3067" max="3067" width="6.625" style="132" customWidth="1"/>
    <col min="3068" max="3068" width="0.875" style="132" customWidth="1"/>
    <col min="3069" max="3069" width="6.625" style="132" customWidth="1"/>
    <col min="3070" max="3070" width="0.875" style="132" customWidth="1"/>
    <col min="3071" max="3071" width="6.625" style="132" customWidth="1"/>
    <col min="3072" max="3072" width="0.875" style="132" customWidth="1"/>
    <col min="3073" max="3073" width="6.625" style="132" customWidth="1"/>
    <col min="3074" max="3074" width="0.875" style="132" customWidth="1"/>
    <col min="3075" max="3307" width="8.875" style="132" customWidth="1"/>
    <col min="3308" max="3308" width="0.625" style="132" customWidth="1"/>
    <col min="3309" max="3309" width="4.625" style="132" customWidth="1"/>
    <col min="3310" max="3310" width="3.875" style="132" customWidth="1"/>
    <col min="3311" max="3311" width="4.125" style="132" customWidth="1"/>
    <col min="3312" max="3312" width="0.875" style="132" customWidth="1"/>
    <col min="3313" max="3313" width="6.625" style="132" customWidth="1"/>
    <col min="3314" max="3314" width="0.875" style="132" customWidth="1"/>
    <col min="3315" max="3315" width="6.625" style="132" customWidth="1"/>
    <col min="3316" max="3316" width="0.875" style="132" customWidth="1"/>
    <col min="3317" max="3317" width="6.625" style="132" customWidth="1"/>
    <col min="3318" max="3318" width="0.875" style="132" customWidth="1"/>
    <col min="3319" max="3319" width="6.625" style="132" customWidth="1"/>
    <col min="3320" max="3320" width="0.875" style="132" customWidth="1"/>
    <col min="3321" max="3321" width="6.625" style="132" customWidth="1"/>
    <col min="3322" max="3322" width="0.875" style="132" customWidth="1"/>
    <col min="3323" max="3323" width="6.625" style="132" customWidth="1"/>
    <col min="3324" max="3324" width="0.875" style="132" customWidth="1"/>
    <col min="3325" max="3325" width="6.625" style="132" customWidth="1"/>
    <col min="3326" max="3326" width="0.875" style="132" customWidth="1"/>
    <col min="3327" max="3327" width="6.625" style="132" customWidth="1"/>
    <col min="3328" max="3328" width="0.875" style="132" customWidth="1"/>
    <col min="3329" max="3329" width="6.625" style="132" customWidth="1"/>
    <col min="3330" max="3330" width="0.875" style="132" customWidth="1"/>
    <col min="3331" max="3563" width="8.875" style="132" customWidth="1"/>
    <col min="3564" max="3564" width="0.625" style="132" customWidth="1"/>
    <col min="3565" max="3565" width="4.625" style="132" customWidth="1"/>
    <col min="3566" max="3566" width="3.875" style="132" customWidth="1"/>
    <col min="3567" max="3567" width="4.125" style="132" customWidth="1"/>
    <col min="3568" max="3568" width="0.875" style="132" customWidth="1"/>
    <col min="3569" max="3569" width="6.625" style="132" customWidth="1"/>
    <col min="3570" max="3570" width="0.875" style="132" customWidth="1"/>
    <col min="3571" max="3571" width="6.625" style="132" customWidth="1"/>
    <col min="3572" max="3572" width="0.875" style="132" customWidth="1"/>
    <col min="3573" max="3573" width="6.625" style="132" customWidth="1"/>
    <col min="3574" max="3574" width="0.875" style="132" customWidth="1"/>
    <col min="3575" max="3575" width="6.625" style="132" customWidth="1"/>
    <col min="3576" max="3576" width="0.875" style="132" customWidth="1"/>
    <col min="3577" max="3577" width="6.625" style="132" customWidth="1"/>
    <col min="3578" max="3578" width="0.875" style="132" customWidth="1"/>
    <col min="3579" max="3579" width="6.625" style="132" customWidth="1"/>
    <col min="3580" max="3580" width="0.875" style="132" customWidth="1"/>
    <col min="3581" max="3581" width="6.625" style="132" customWidth="1"/>
    <col min="3582" max="3582" width="0.875" style="132" customWidth="1"/>
    <col min="3583" max="3583" width="6.625" style="132" customWidth="1"/>
    <col min="3584" max="3584" width="0.875" style="132" customWidth="1"/>
    <col min="3585" max="3585" width="6.625" style="132" customWidth="1"/>
    <col min="3586" max="3586" width="0.875" style="132" customWidth="1"/>
    <col min="3587" max="3819" width="8.875" style="132" customWidth="1"/>
    <col min="3820" max="3820" width="0.625" style="132" customWidth="1"/>
    <col min="3821" max="3821" width="4.625" style="132" customWidth="1"/>
    <col min="3822" max="3822" width="3.875" style="132" customWidth="1"/>
    <col min="3823" max="3823" width="4.125" style="132" customWidth="1"/>
    <col min="3824" max="3824" width="0.875" style="132" customWidth="1"/>
    <col min="3825" max="3825" width="6.625" style="132" customWidth="1"/>
    <col min="3826" max="3826" width="0.875" style="132" customWidth="1"/>
    <col min="3827" max="3827" width="6.625" style="132" customWidth="1"/>
    <col min="3828" max="3828" width="0.875" style="132" customWidth="1"/>
    <col min="3829" max="3829" width="6.625" style="132" customWidth="1"/>
    <col min="3830" max="3830" width="0.875" style="132" customWidth="1"/>
    <col min="3831" max="3831" width="6.625" style="132" customWidth="1"/>
    <col min="3832" max="3832" width="0.875" style="132" customWidth="1"/>
    <col min="3833" max="3833" width="6.625" style="132" customWidth="1"/>
    <col min="3834" max="3834" width="0.875" style="132" customWidth="1"/>
    <col min="3835" max="3835" width="6.625" style="132" customWidth="1"/>
    <col min="3836" max="3836" width="0.875" style="132" customWidth="1"/>
    <col min="3837" max="3837" width="6.625" style="132" customWidth="1"/>
    <col min="3838" max="3838" width="0.875" style="132" customWidth="1"/>
    <col min="3839" max="3839" width="6.625" style="132" customWidth="1"/>
    <col min="3840" max="3840" width="0.875" style="132" customWidth="1"/>
    <col min="3841" max="3841" width="6.625" style="132" customWidth="1"/>
    <col min="3842" max="3842" width="0.875" style="132" customWidth="1"/>
    <col min="3843" max="4075" width="8.875" style="132" customWidth="1"/>
    <col min="4076" max="4076" width="0.625" style="132" customWidth="1"/>
    <col min="4077" max="4077" width="4.625" style="132" customWidth="1"/>
    <col min="4078" max="4078" width="3.875" style="132" customWidth="1"/>
    <col min="4079" max="4079" width="4.125" style="132" customWidth="1"/>
    <col min="4080" max="4080" width="0.875" style="132" customWidth="1"/>
    <col min="4081" max="4081" width="6.625" style="132" customWidth="1"/>
    <col min="4082" max="4082" width="0.875" style="132" customWidth="1"/>
    <col min="4083" max="4083" width="6.625" style="132" customWidth="1"/>
    <col min="4084" max="4084" width="0.875" style="132" customWidth="1"/>
    <col min="4085" max="4085" width="6.625" style="132" customWidth="1"/>
    <col min="4086" max="4086" width="0.875" style="132" customWidth="1"/>
    <col min="4087" max="4087" width="6.625" style="132" customWidth="1"/>
    <col min="4088" max="4088" width="0.875" style="132" customWidth="1"/>
    <col min="4089" max="4089" width="6.625" style="132" customWidth="1"/>
    <col min="4090" max="4090" width="0.875" style="132" customWidth="1"/>
    <col min="4091" max="4091" width="6.625" style="132" customWidth="1"/>
    <col min="4092" max="4092" width="0.875" style="132" customWidth="1"/>
    <col min="4093" max="4093" width="6.625" style="132" customWidth="1"/>
    <col min="4094" max="4094" width="0.875" style="132" customWidth="1"/>
    <col min="4095" max="4095" width="6.625" style="132" customWidth="1"/>
    <col min="4096" max="4096" width="0.875" style="132" customWidth="1"/>
    <col min="4097" max="4097" width="6.625" style="132" customWidth="1"/>
    <col min="4098" max="4098" width="0.875" style="132" customWidth="1"/>
    <col min="4099" max="4331" width="8.875" style="132" customWidth="1"/>
    <col min="4332" max="4332" width="0.625" style="132" customWidth="1"/>
    <col min="4333" max="4333" width="4.625" style="132" customWidth="1"/>
    <col min="4334" max="4334" width="3.875" style="132" customWidth="1"/>
    <col min="4335" max="4335" width="4.125" style="132" customWidth="1"/>
    <col min="4336" max="4336" width="0.875" style="132" customWidth="1"/>
    <col min="4337" max="4337" width="6.625" style="132" customWidth="1"/>
    <col min="4338" max="4338" width="0.875" style="132" customWidth="1"/>
    <col min="4339" max="4339" width="6.625" style="132" customWidth="1"/>
    <col min="4340" max="4340" width="0.875" style="132" customWidth="1"/>
    <col min="4341" max="4341" width="6.625" style="132" customWidth="1"/>
    <col min="4342" max="4342" width="0.875" style="132" customWidth="1"/>
    <col min="4343" max="4343" width="6.625" style="132" customWidth="1"/>
    <col min="4344" max="4344" width="0.875" style="132" customWidth="1"/>
    <col min="4345" max="4345" width="6.625" style="132" customWidth="1"/>
    <col min="4346" max="4346" width="0.875" style="132" customWidth="1"/>
    <col min="4347" max="4347" width="6.625" style="132" customWidth="1"/>
    <col min="4348" max="4348" width="0.875" style="132" customWidth="1"/>
    <col min="4349" max="4349" width="6.625" style="132" customWidth="1"/>
    <col min="4350" max="4350" width="0.875" style="132" customWidth="1"/>
    <col min="4351" max="4351" width="6.625" style="132" customWidth="1"/>
    <col min="4352" max="4352" width="0.875" style="132" customWidth="1"/>
    <col min="4353" max="4353" width="6.625" style="132" customWidth="1"/>
    <col min="4354" max="4354" width="0.875" style="132" customWidth="1"/>
    <col min="4355" max="4587" width="8.875" style="132" customWidth="1"/>
    <col min="4588" max="4588" width="0.625" style="132" customWidth="1"/>
    <col min="4589" max="4589" width="4.625" style="132" customWidth="1"/>
    <col min="4590" max="4590" width="3.875" style="132" customWidth="1"/>
    <col min="4591" max="4591" width="4.125" style="132" customWidth="1"/>
    <col min="4592" max="4592" width="0.875" style="132" customWidth="1"/>
    <col min="4593" max="4593" width="6.625" style="132" customWidth="1"/>
    <col min="4594" max="4594" width="0.875" style="132" customWidth="1"/>
    <col min="4595" max="4595" width="6.625" style="132" customWidth="1"/>
    <col min="4596" max="4596" width="0.875" style="132" customWidth="1"/>
    <col min="4597" max="4597" width="6.625" style="132" customWidth="1"/>
    <col min="4598" max="4598" width="0.875" style="132" customWidth="1"/>
    <col min="4599" max="4599" width="6.625" style="132" customWidth="1"/>
    <col min="4600" max="4600" width="0.875" style="132" customWidth="1"/>
    <col min="4601" max="4601" width="6.625" style="132" customWidth="1"/>
    <col min="4602" max="4602" width="0.875" style="132" customWidth="1"/>
    <col min="4603" max="4603" width="6.625" style="132" customWidth="1"/>
    <col min="4604" max="4604" width="0.875" style="132" customWidth="1"/>
    <col min="4605" max="4605" width="6.625" style="132" customWidth="1"/>
    <col min="4606" max="4606" width="0.875" style="132" customWidth="1"/>
    <col min="4607" max="4607" width="6.625" style="132" customWidth="1"/>
    <col min="4608" max="4608" width="0.875" style="132" customWidth="1"/>
    <col min="4609" max="4609" width="6.625" style="132" customWidth="1"/>
    <col min="4610" max="4610" width="0.875" style="132" customWidth="1"/>
    <col min="4611" max="4843" width="8.875" style="132" customWidth="1"/>
    <col min="4844" max="4844" width="0.625" style="132" customWidth="1"/>
    <col min="4845" max="4845" width="4.625" style="132" customWidth="1"/>
    <col min="4846" max="4846" width="3.875" style="132" customWidth="1"/>
    <col min="4847" max="4847" width="4.125" style="132" customWidth="1"/>
    <col min="4848" max="4848" width="0.875" style="132" customWidth="1"/>
    <col min="4849" max="4849" width="6.625" style="132" customWidth="1"/>
    <col min="4850" max="4850" width="0.875" style="132" customWidth="1"/>
    <col min="4851" max="4851" width="6.625" style="132" customWidth="1"/>
    <col min="4852" max="4852" width="0.875" style="132" customWidth="1"/>
    <col min="4853" max="4853" width="6.625" style="132" customWidth="1"/>
    <col min="4854" max="4854" width="0.875" style="132" customWidth="1"/>
    <col min="4855" max="4855" width="6.625" style="132" customWidth="1"/>
    <col min="4856" max="4856" width="0.875" style="132" customWidth="1"/>
    <col min="4857" max="4857" width="6.625" style="132" customWidth="1"/>
    <col min="4858" max="4858" width="0.875" style="132" customWidth="1"/>
    <col min="4859" max="4859" width="6.625" style="132" customWidth="1"/>
    <col min="4860" max="4860" width="0.875" style="132" customWidth="1"/>
    <col min="4861" max="4861" width="6.625" style="132" customWidth="1"/>
    <col min="4862" max="4862" width="0.875" style="132" customWidth="1"/>
    <col min="4863" max="4863" width="6.625" style="132" customWidth="1"/>
    <col min="4864" max="4864" width="0.875" style="132" customWidth="1"/>
    <col min="4865" max="4865" width="6.625" style="132" customWidth="1"/>
    <col min="4866" max="4866" width="0.875" style="132" customWidth="1"/>
    <col min="4867" max="5099" width="8.875" style="132" customWidth="1"/>
    <col min="5100" max="5100" width="0.625" style="132" customWidth="1"/>
    <col min="5101" max="5101" width="4.625" style="132" customWidth="1"/>
    <col min="5102" max="5102" width="3.875" style="132" customWidth="1"/>
    <col min="5103" max="5103" width="4.125" style="132" customWidth="1"/>
    <col min="5104" max="5104" width="0.875" style="132" customWidth="1"/>
    <col min="5105" max="5105" width="6.625" style="132" customWidth="1"/>
    <col min="5106" max="5106" width="0.875" style="132" customWidth="1"/>
    <col min="5107" max="5107" width="6.625" style="132" customWidth="1"/>
    <col min="5108" max="5108" width="0.875" style="132" customWidth="1"/>
    <col min="5109" max="5109" width="6.625" style="132" customWidth="1"/>
    <col min="5110" max="5110" width="0.875" style="132" customWidth="1"/>
    <col min="5111" max="5111" width="6.625" style="132" customWidth="1"/>
    <col min="5112" max="5112" width="0.875" style="132" customWidth="1"/>
    <col min="5113" max="5113" width="6.625" style="132" customWidth="1"/>
    <col min="5114" max="5114" width="0.875" style="132" customWidth="1"/>
    <col min="5115" max="5115" width="6.625" style="132" customWidth="1"/>
    <col min="5116" max="5116" width="0.875" style="132" customWidth="1"/>
    <col min="5117" max="5117" width="6.625" style="132" customWidth="1"/>
    <col min="5118" max="5118" width="0.875" style="132" customWidth="1"/>
    <col min="5119" max="5119" width="6.625" style="132" customWidth="1"/>
    <col min="5120" max="5120" width="0.875" style="132" customWidth="1"/>
    <col min="5121" max="5121" width="6.625" style="132" customWidth="1"/>
    <col min="5122" max="5122" width="0.875" style="132" customWidth="1"/>
    <col min="5123" max="5355" width="8.875" style="132" customWidth="1"/>
    <col min="5356" max="5356" width="0.625" style="132" customWidth="1"/>
    <col min="5357" max="5357" width="4.625" style="132" customWidth="1"/>
    <col min="5358" max="5358" width="3.875" style="132" customWidth="1"/>
    <col min="5359" max="5359" width="4.125" style="132" customWidth="1"/>
    <col min="5360" max="5360" width="0.875" style="132" customWidth="1"/>
    <col min="5361" max="5361" width="6.625" style="132" customWidth="1"/>
    <col min="5362" max="5362" width="0.875" style="132" customWidth="1"/>
    <col min="5363" max="5363" width="6.625" style="132" customWidth="1"/>
    <col min="5364" max="5364" width="0.875" style="132" customWidth="1"/>
    <col min="5365" max="5365" width="6.625" style="132" customWidth="1"/>
    <col min="5366" max="5366" width="0.875" style="132" customWidth="1"/>
    <col min="5367" max="5367" width="6.625" style="132" customWidth="1"/>
    <col min="5368" max="5368" width="0.875" style="132" customWidth="1"/>
    <col min="5369" max="5369" width="6.625" style="132" customWidth="1"/>
    <col min="5370" max="5370" width="0.875" style="132" customWidth="1"/>
    <col min="5371" max="5371" width="6.625" style="132" customWidth="1"/>
    <col min="5372" max="5372" width="0.875" style="132" customWidth="1"/>
    <col min="5373" max="5373" width="6.625" style="132" customWidth="1"/>
    <col min="5374" max="5374" width="0.875" style="132" customWidth="1"/>
    <col min="5375" max="5375" width="6.625" style="132" customWidth="1"/>
    <col min="5376" max="5376" width="0.875" style="132" customWidth="1"/>
    <col min="5377" max="5377" width="6.625" style="132" customWidth="1"/>
    <col min="5378" max="5378" width="0.875" style="132" customWidth="1"/>
    <col min="5379" max="5611" width="8.875" style="132" customWidth="1"/>
    <col min="5612" max="5612" width="0.625" style="132" customWidth="1"/>
    <col min="5613" max="5613" width="4.625" style="132" customWidth="1"/>
    <col min="5614" max="5614" width="3.875" style="132" customWidth="1"/>
    <col min="5615" max="5615" width="4.125" style="132" customWidth="1"/>
    <col min="5616" max="5616" width="0.875" style="132" customWidth="1"/>
    <col min="5617" max="5617" width="6.625" style="132" customWidth="1"/>
    <col min="5618" max="5618" width="0.875" style="132" customWidth="1"/>
    <col min="5619" max="5619" width="6.625" style="132" customWidth="1"/>
    <col min="5620" max="5620" width="0.875" style="132" customWidth="1"/>
    <col min="5621" max="5621" width="6.625" style="132" customWidth="1"/>
    <col min="5622" max="5622" width="0.875" style="132" customWidth="1"/>
    <col min="5623" max="5623" width="6.625" style="132" customWidth="1"/>
    <col min="5624" max="5624" width="0.875" style="132" customWidth="1"/>
    <col min="5625" max="5625" width="6.625" style="132" customWidth="1"/>
    <col min="5626" max="5626" width="0.875" style="132" customWidth="1"/>
    <col min="5627" max="5627" width="6.625" style="132" customWidth="1"/>
    <col min="5628" max="5628" width="0.875" style="132" customWidth="1"/>
    <col min="5629" max="5629" width="6.625" style="132" customWidth="1"/>
    <col min="5630" max="5630" width="0.875" style="132" customWidth="1"/>
    <col min="5631" max="5631" width="6.625" style="132" customWidth="1"/>
    <col min="5632" max="5632" width="0.875" style="132" customWidth="1"/>
    <col min="5633" max="5633" width="6.625" style="132" customWidth="1"/>
    <col min="5634" max="5634" width="0.875" style="132" customWidth="1"/>
    <col min="5635" max="5867" width="8.875" style="132" customWidth="1"/>
    <col min="5868" max="5868" width="0.625" style="132" customWidth="1"/>
    <col min="5869" max="5869" width="4.625" style="132" customWidth="1"/>
    <col min="5870" max="5870" width="3.875" style="132" customWidth="1"/>
    <col min="5871" max="5871" width="4.125" style="132" customWidth="1"/>
    <col min="5872" max="5872" width="0.875" style="132" customWidth="1"/>
    <col min="5873" max="5873" width="6.625" style="132" customWidth="1"/>
    <col min="5874" max="5874" width="0.875" style="132" customWidth="1"/>
    <col min="5875" max="5875" width="6.625" style="132" customWidth="1"/>
    <col min="5876" max="5876" width="0.875" style="132" customWidth="1"/>
    <col min="5877" max="5877" width="6.625" style="132" customWidth="1"/>
    <col min="5878" max="5878" width="0.875" style="132" customWidth="1"/>
    <col min="5879" max="5879" width="6.625" style="132" customWidth="1"/>
    <col min="5880" max="5880" width="0.875" style="132" customWidth="1"/>
    <col min="5881" max="5881" width="6.625" style="132" customWidth="1"/>
    <col min="5882" max="5882" width="0.875" style="132" customWidth="1"/>
    <col min="5883" max="5883" width="6.625" style="132" customWidth="1"/>
    <col min="5884" max="5884" width="0.875" style="132" customWidth="1"/>
    <col min="5885" max="5885" width="6.625" style="132" customWidth="1"/>
    <col min="5886" max="5886" width="0.875" style="132" customWidth="1"/>
    <col min="5887" max="5887" width="6.625" style="132" customWidth="1"/>
    <col min="5888" max="5888" width="0.875" style="132" customWidth="1"/>
    <col min="5889" max="5889" width="6.625" style="132" customWidth="1"/>
    <col min="5890" max="5890" width="0.875" style="132" customWidth="1"/>
    <col min="5891" max="6123" width="8.875" style="132" customWidth="1"/>
    <col min="6124" max="6124" width="0.625" style="132" customWidth="1"/>
    <col min="6125" max="6125" width="4.625" style="132" customWidth="1"/>
    <col min="6126" max="6126" width="3.875" style="132" customWidth="1"/>
    <col min="6127" max="6127" width="4.125" style="132" customWidth="1"/>
    <col min="6128" max="6128" width="0.875" style="132" customWidth="1"/>
    <col min="6129" max="6129" width="6.625" style="132" customWidth="1"/>
    <col min="6130" max="6130" width="0.875" style="132" customWidth="1"/>
    <col min="6131" max="6131" width="6.625" style="132" customWidth="1"/>
    <col min="6132" max="6132" width="0.875" style="132" customWidth="1"/>
    <col min="6133" max="6133" width="6.625" style="132" customWidth="1"/>
    <col min="6134" max="6134" width="0.875" style="132" customWidth="1"/>
    <col min="6135" max="6135" width="6.625" style="132" customWidth="1"/>
    <col min="6136" max="6136" width="0.875" style="132" customWidth="1"/>
    <col min="6137" max="6137" width="6.625" style="132" customWidth="1"/>
    <col min="6138" max="6138" width="0.875" style="132" customWidth="1"/>
    <col min="6139" max="6139" width="6.625" style="132" customWidth="1"/>
    <col min="6140" max="6140" width="0.875" style="132" customWidth="1"/>
    <col min="6141" max="6141" width="6.625" style="132" customWidth="1"/>
    <col min="6142" max="6142" width="0.875" style="132" customWidth="1"/>
    <col min="6143" max="6143" width="6.625" style="132" customWidth="1"/>
    <col min="6144" max="6144" width="0.875" style="132" customWidth="1"/>
    <col min="6145" max="6145" width="6.625" style="132" customWidth="1"/>
    <col min="6146" max="6146" width="0.875" style="132" customWidth="1"/>
    <col min="6147" max="6379" width="8.875" style="132" customWidth="1"/>
    <col min="6380" max="6380" width="0.625" style="132" customWidth="1"/>
    <col min="6381" max="6381" width="4.625" style="132" customWidth="1"/>
    <col min="6382" max="6382" width="3.875" style="132" customWidth="1"/>
    <col min="6383" max="6383" width="4.125" style="132" customWidth="1"/>
    <col min="6384" max="6384" width="0.875" style="132" customWidth="1"/>
    <col min="6385" max="6385" width="6.625" style="132" customWidth="1"/>
    <col min="6386" max="6386" width="0.875" style="132" customWidth="1"/>
    <col min="6387" max="6387" width="6.625" style="132" customWidth="1"/>
    <col min="6388" max="6388" width="0.875" style="132" customWidth="1"/>
    <col min="6389" max="6389" width="6.625" style="132" customWidth="1"/>
    <col min="6390" max="6390" width="0.875" style="132" customWidth="1"/>
    <col min="6391" max="6391" width="6.625" style="132" customWidth="1"/>
    <col min="6392" max="6392" width="0.875" style="132" customWidth="1"/>
    <col min="6393" max="6393" width="6.625" style="132" customWidth="1"/>
    <col min="6394" max="6394" width="0.875" style="132" customWidth="1"/>
    <col min="6395" max="6395" width="6.625" style="132" customWidth="1"/>
    <col min="6396" max="6396" width="0.875" style="132" customWidth="1"/>
    <col min="6397" max="6397" width="6.625" style="132" customWidth="1"/>
    <col min="6398" max="6398" width="0.875" style="132" customWidth="1"/>
    <col min="6399" max="6399" width="6.625" style="132" customWidth="1"/>
    <col min="6400" max="6400" width="0.875" style="132" customWidth="1"/>
    <col min="6401" max="6401" width="6.625" style="132" customWidth="1"/>
    <col min="6402" max="6402" width="0.875" style="132" customWidth="1"/>
    <col min="6403" max="6635" width="8.875" style="132" customWidth="1"/>
    <col min="6636" max="6636" width="0.625" style="132" customWidth="1"/>
    <col min="6637" max="6637" width="4.625" style="132" customWidth="1"/>
    <col min="6638" max="6638" width="3.875" style="132" customWidth="1"/>
    <col min="6639" max="6639" width="4.125" style="132" customWidth="1"/>
    <col min="6640" max="6640" width="0.875" style="132" customWidth="1"/>
    <col min="6641" max="6641" width="6.625" style="132" customWidth="1"/>
    <col min="6642" max="6642" width="0.875" style="132" customWidth="1"/>
    <col min="6643" max="6643" width="6.625" style="132" customWidth="1"/>
    <col min="6644" max="6644" width="0.875" style="132" customWidth="1"/>
    <col min="6645" max="6645" width="6.625" style="132" customWidth="1"/>
    <col min="6646" max="6646" width="0.875" style="132" customWidth="1"/>
    <col min="6647" max="6647" width="6.625" style="132" customWidth="1"/>
    <col min="6648" max="6648" width="0.875" style="132" customWidth="1"/>
    <col min="6649" max="6649" width="6.625" style="132" customWidth="1"/>
    <col min="6650" max="6650" width="0.875" style="132" customWidth="1"/>
    <col min="6651" max="6651" width="6.625" style="132" customWidth="1"/>
    <col min="6652" max="6652" width="0.875" style="132" customWidth="1"/>
    <col min="6653" max="6653" width="6.625" style="132" customWidth="1"/>
    <col min="6654" max="6654" width="0.875" style="132" customWidth="1"/>
    <col min="6655" max="6655" width="6.625" style="132" customWidth="1"/>
    <col min="6656" max="6656" width="0.875" style="132" customWidth="1"/>
    <col min="6657" max="6657" width="6.625" style="132" customWidth="1"/>
    <col min="6658" max="6658" width="0.875" style="132" customWidth="1"/>
    <col min="6659" max="6891" width="8.875" style="132" customWidth="1"/>
    <col min="6892" max="6892" width="0.625" style="132" customWidth="1"/>
    <col min="6893" max="6893" width="4.625" style="132" customWidth="1"/>
    <col min="6894" max="6894" width="3.875" style="132" customWidth="1"/>
    <col min="6895" max="6895" width="4.125" style="132" customWidth="1"/>
    <col min="6896" max="6896" width="0.875" style="132" customWidth="1"/>
    <col min="6897" max="6897" width="6.625" style="132" customWidth="1"/>
    <col min="6898" max="6898" width="0.875" style="132" customWidth="1"/>
    <col min="6899" max="6899" width="6.625" style="132" customWidth="1"/>
    <col min="6900" max="6900" width="0.875" style="132" customWidth="1"/>
    <col min="6901" max="6901" width="6.625" style="132" customWidth="1"/>
    <col min="6902" max="6902" width="0.875" style="132" customWidth="1"/>
    <col min="6903" max="6903" width="6.625" style="132" customWidth="1"/>
    <col min="6904" max="6904" width="0.875" style="132" customWidth="1"/>
    <col min="6905" max="6905" width="6.625" style="132" customWidth="1"/>
    <col min="6906" max="6906" width="0.875" style="132" customWidth="1"/>
    <col min="6907" max="6907" width="6.625" style="132" customWidth="1"/>
    <col min="6908" max="6908" width="0.875" style="132" customWidth="1"/>
    <col min="6909" max="6909" width="6.625" style="132" customWidth="1"/>
    <col min="6910" max="6910" width="0.875" style="132" customWidth="1"/>
    <col min="6911" max="6911" width="6.625" style="132" customWidth="1"/>
    <col min="6912" max="6912" width="0.875" style="132" customWidth="1"/>
    <col min="6913" max="6913" width="6.625" style="132" customWidth="1"/>
    <col min="6914" max="6914" width="0.875" style="132" customWidth="1"/>
    <col min="6915" max="7147" width="8.875" style="132" customWidth="1"/>
    <col min="7148" max="7148" width="0.625" style="132" customWidth="1"/>
    <col min="7149" max="7149" width="4.625" style="132" customWidth="1"/>
    <col min="7150" max="7150" width="3.875" style="132" customWidth="1"/>
    <col min="7151" max="7151" width="4.125" style="132" customWidth="1"/>
    <col min="7152" max="7152" width="0.875" style="132" customWidth="1"/>
    <col min="7153" max="7153" width="6.625" style="132" customWidth="1"/>
    <col min="7154" max="7154" width="0.875" style="132" customWidth="1"/>
    <col min="7155" max="7155" width="6.625" style="132" customWidth="1"/>
    <col min="7156" max="7156" width="0.875" style="132" customWidth="1"/>
    <col min="7157" max="7157" width="6.625" style="132" customWidth="1"/>
    <col min="7158" max="7158" width="0.875" style="132" customWidth="1"/>
    <col min="7159" max="7159" width="6.625" style="132" customWidth="1"/>
    <col min="7160" max="7160" width="0.875" style="132" customWidth="1"/>
    <col min="7161" max="7161" width="6.625" style="132" customWidth="1"/>
    <col min="7162" max="7162" width="0.875" style="132" customWidth="1"/>
    <col min="7163" max="7163" width="6.625" style="132" customWidth="1"/>
    <col min="7164" max="7164" width="0.875" style="132" customWidth="1"/>
    <col min="7165" max="7165" width="6.625" style="132" customWidth="1"/>
    <col min="7166" max="7166" width="0.875" style="132" customWidth="1"/>
    <col min="7167" max="7167" width="6.625" style="132" customWidth="1"/>
    <col min="7168" max="7168" width="0.875" style="132" customWidth="1"/>
    <col min="7169" max="7169" width="6.625" style="132" customWidth="1"/>
    <col min="7170" max="7170" width="0.875" style="132" customWidth="1"/>
    <col min="7171" max="7403" width="8.875" style="132" customWidth="1"/>
    <col min="7404" max="7404" width="0.625" style="132" customWidth="1"/>
    <col min="7405" max="7405" width="4.625" style="132" customWidth="1"/>
    <col min="7406" max="7406" width="3.875" style="132" customWidth="1"/>
    <col min="7407" max="7407" width="4.125" style="132" customWidth="1"/>
    <col min="7408" max="7408" width="0.875" style="132" customWidth="1"/>
    <col min="7409" max="7409" width="6.625" style="132" customWidth="1"/>
    <col min="7410" max="7410" width="0.875" style="132" customWidth="1"/>
    <col min="7411" max="7411" width="6.625" style="132" customWidth="1"/>
    <col min="7412" max="7412" width="0.875" style="132" customWidth="1"/>
    <col min="7413" max="7413" width="6.625" style="132" customWidth="1"/>
    <col min="7414" max="7414" width="0.875" style="132" customWidth="1"/>
    <col min="7415" max="7415" width="6.625" style="132" customWidth="1"/>
    <col min="7416" max="7416" width="0.875" style="132" customWidth="1"/>
    <col min="7417" max="7417" width="6.625" style="132" customWidth="1"/>
    <col min="7418" max="7418" width="0.875" style="132" customWidth="1"/>
    <col min="7419" max="7419" width="6.625" style="132" customWidth="1"/>
    <col min="7420" max="7420" width="0.875" style="132" customWidth="1"/>
    <col min="7421" max="7421" width="6.625" style="132" customWidth="1"/>
    <col min="7422" max="7422" width="0.875" style="132" customWidth="1"/>
    <col min="7423" max="7423" width="6.625" style="132" customWidth="1"/>
    <col min="7424" max="7424" width="0.875" style="132" customWidth="1"/>
    <col min="7425" max="7425" width="6.625" style="132" customWidth="1"/>
    <col min="7426" max="7426" width="0.875" style="132" customWidth="1"/>
    <col min="7427" max="7659" width="8.875" style="132" customWidth="1"/>
    <col min="7660" max="7660" width="0.625" style="132" customWidth="1"/>
    <col min="7661" max="7661" width="4.625" style="132" customWidth="1"/>
    <col min="7662" max="7662" width="3.875" style="132" customWidth="1"/>
    <col min="7663" max="7663" width="4.125" style="132" customWidth="1"/>
    <col min="7664" max="7664" width="0.875" style="132" customWidth="1"/>
    <col min="7665" max="7665" width="6.625" style="132" customWidth="1"/>
    <col min="7666" max="7666" width="0.875" style="132" customWidth="1"/>
    <col min="7667" max="7667" width="6.625" style="132" customWidth="1"/>
    <col min="7668" max="7668" width="0.875" style="132" customWidth="1"/>
    <col min="7669" max="7669" width="6.625" style="132" customWidth="1"/>
    <col min="7670" max="7670" width="0.875" style="132" customWidth="1"/>
    <col min="7671" max="7671" width="6.625" style="132" customWidth="1"/>
    <col min="7672" max="7672" width="0.875" style="132" customWidth="1"/>
    <col min="7673" max="7673" width="6.625" style="132" customWidth="1"/>
    <col min="7674" max="7674" width="0.875" style="132" customWidth="1"/>
    <col min="7675" max="7675" width="6.625" style="132" customWidth="1"/>
    <col min="7676" max="7676" width="0.875" style="132" customWidth="1"/>
    <col min="7677" max="7677" width="6.625" style="132" customWidth="1"/>
    <col min="7678" max="7678" width="0.875" style="132" customWidth="1"/>
    <col min="7679" max="7679" width="6.625" style="132" customWidth="1"/>
    <col min="7680" max="7680" width="0.875" style="132" customWidth="1"/>
    <col min="7681" max="7681" width="6.625" style="132" customWidth="1"/>
    <col min="7682" max="7682" width="0.875" style="132" customWidth="1"/>
    <col min="7683" max="7915" width="8.875" style="132" customWidth="1"/>
    <col min="7916" max="7916" width="0.625" style="132" customWidth="1"/>
    <col min="7917" max="7917" width="4.625" style="132" customWidth="1"/>
    <col min="7918" max="7918" width="3.875" style="132" customWidth="1"/>
    <col min="7919" max="7919" width="4.125" style="132" customWidth="1"/>
    <col min="7920" max="7920" width="0.875" style="132" customWidth="1"/>
    <col min="7921" max="7921" width="6.625" style="132" customWidth="1"/>
    <col min="7922" max="7922" width="0.875" style="132" customWidth="1"/>
    <col min="7923" max="7923" width="6.625" style="132" customWidth="1"/>
    <col min="7924" max="7924" width="0.875" style="132" customWidth="1"/>
    <col min="7925" max="7925" width="6.625" style="132" customWidth="1"/>
    <col min="7926" max="7926" width="0.875" style="132" customWidth="1"/>
    <col min="7927" max="7927" width="6.625" style="132" customWidth="1"/>
    <col min="7928" max="7928" width="0.875" style="132" customWidth="1"/>
    <col min="7929" max="7929" width="6.625" style="132" customWidth="1"/>
    <col min="7930" max="7930" width="0.875" style="132" customWidth="1"/>
    <col min="7931" max="7931" width="6.625" style="132" customWidth="1"/>
    <col min="7932" max="7932" width="0.875" style="132" customWidth="1"/>
    <col min="7933" max="7933" width="6.625" style="132" customWidth="1"/>
    <col min="7934" max="7934" width="0.875" style="132" customWidth="1"/>
    <col min="7935" max="7935" width="6.625" style="132" customWidth="1"/>
    <col min="7936" max="7936" width="0.875" style="132" customWidth="1"/>
    <col min="7937" max="7937" width="6.625" style="132" customWidth="1"/>
    <col min="7938" max="7938" width="0.875" style="132" customWidth="1"/>
    <col min="7939" max="8171" width="8.875" style="132" customWidth="1"/>
    <col min="8172" max="8172" width="0.625" style="132" customWidth="1"/>
    <col min="8173" max="8173" width="4.625" style="132" customWidth="1"/>
    <col min="8174" max="8174" width="3.875" style="132" customWidth="1"/>
    <col min="8175" max="8175" width="4.125" style="132" customWidth="1"/>
    <col min="8176" max="8176" width="0.875" style="132" customWidth="1"/>
    <col min="8177" max="8177" width="6.625" style="132" customWidth="1"/>
    <col min="8178" max="8178" width="0.875" style="132" customWidth="1"/>
    <col min="8179" max="8179" width="6.625" style="132" customWidth="1"/>
    <col min="8180" max="8180" width="0.875" style="132" customWidth="1"/>
    <col min="8181" max="8181" width="6.625" style="132" customWidth="1"/>
    <col min="8182" max="8182" width="0.875" style="132" customWidth="1"/>
    <col min="8183" max="8183" width="6.625" style="132" customWidth="1"/>
    <col min="8184" max="8184" width="0.875" style="132" customWidth="1"/>
    <col min="8185" max="8185" width="6.625" style="132" customWidth="1"/>
    <col min="8186" max="8186" width="0.875" style="132" customWidth="1"/>
    <col min="8187" max="8187" width="6.625" style="132" customWidth="1"/>
    <col min="8188" max="8188" width="0.875" style="132" customWidth="1"/>
    <col min="8189" max="8189" width="6.625" style="132" customWidth="1"/>
    <col min="8190" max="8190" width="0.875" style="132" customWidth="1"/>
    <col min="8191" max="8191" width="6.625" style="132" customWidth="1"/>
    <col min="8192" max="8192" width="0.875" style="132" customWidth="1"/>
    <col min="8193" max="8193" width="6.625" style="132" customWidth="1"/>
    <col min="8194" max="8194" width="0.875" style="132" customWidth="1"/>
    <col min="8195" max="8427" width="8.875" style="132" customWidth="1"/>
    <col min="8428" max="8428" width="0.625" style="132" customWidth="1"/>
    <col min="8429" max="8429" width="4.625" style="132" customWidth="1"/>
    <col min="8430" max="8430" width="3.875" style="132" customWidth="1"/>
    <col min="8431" max="8431" width="4.125" style="132" customWidth="1"/>
    <col min="8432" max="8432" width="0.875" style="132" customWidth="1"/>
    <col min="8433" max="8433" width="6.625" style="132" customWidth="1"/>
    <col min="8434" max="8434" width="0.875" style="132" customWidth="1"/>
    <col min="8435" max="8435" width="6.625" style="132" customWidth="1"/>
    <col min="8436" max="8436" width="0.875" style="132" customWidth="1"/>
    <col min="8437" max="8437" width="6.625" style="132" customWidth="1"/>
    <col min="8438" max="8438" width="0.875" style="132" customWidth="1"/>
    <col min="8439" max="8439" width="6.625" style="132" customWidth="1"/>
    <col min="8440" max="8440" width="0.875" style="132" customWidth="1"/>
    <col min="8441" max="8441" width="6.625" style="132" customWidth="1"/>
    <col min="8442" max="8442" width="0.875" style="132" customWidth="1"/>
    <col min="8443" max="8443" width="6.625" style="132" customWidth="1"/>
    <col min="8444" max="8444" width="0.875" style="132" customWidth="1"/>
    <col min="8445" max="8445" width="6.625" style="132" customWidth="1"/>
    <col min="8446" max="8446" width="0.875" style="132" customWidth="1"/>
    <col min="8447" max="8447" width="6.625" style="132" customWidth="1"/>
    <col min="8448" max="8448" width="0.875" style="132" customWidth="1"/>
    <col min="8449" max="8449" width="6.625" style="132" customWidth="1"/>
    <col min="8450" max="8450" width="0.875" style="132" customWidth="1"/>
    <col min="8451" max="8683" width="8.875" style="132" customWidth="1"/>
    <col min="8684" max="8684" width="0.625" style="132" customWidth="1"/>
    <col min="8685" max="8685" width="4.625" style="132" customWidth="1"/>
    <col min="8686" max="8686" width="3.875" style="132" customWidth="1"/>
    <col min="8687" max="8687" width="4.125" style="132" customWidth="1"/>
    <col min="8688" max="8688" width="0.875" style="132" customWidth="1"/>
    <col min="8689" max="8689" width="6.625" style="132" customWidth="1"/>
    <col min="8690" max="8690" width="0.875" style="132" customWidth="1"/>
    <col min="8691" max="8691" width="6.625" style="132" customWidth="1"/>
    <col min="8692" max="8692" width="0.875" style="132" customWidth="1"/>
    <col min="8693" max="8693" width="6.625" style="132" customWidth="1"/>
    <col min="8694" max="8694" width="0.875" style="132" customWidth="1"/>
    <col min="8695" max="8695" width="6.625" style="132" customWidth="1"/>
    <col min="8696" max="8696" width="0.875" style="132" customWidth="1"/>
    <col min="8697" max="8697" width="6.625" style="132" customWidth="1"/>
    <col min="8698" max="8698" width="0.875" style="132" customWidth="1"/>
    <col min="8699" max="8699" width="6.625" style="132" customWidth="1"/>
    <col min="8700" max="8700" width="0.875" style="132" customWidth="1"/>
    <col min="8701" max="8701" width="6.625" style="132" customWidth="1"/>
    <col min="8702" max="8702" width="0.875" style="132" customWidth="1"/>
    <col min="8703" max="8703" width="6.625" style="132" customWidth="1"/>
    <col min="8704" max="8704" width="0.875" style="132" customWidth="1"/>
    <col min="8705" max="8705" width="6.625" style="132" customWidth="1"/>
    <col min="8706" max="8706" width="0.875" style="132" customWidth="1"/>
    <col min="8707" max="8939" width="8.875" style="132" customWidth="1"/>
    <col min="8940" max="8940" width="0.625" style="132" customWidth="1"/>
    <col min="8941" max="8941" width="4.625" style="132" customWidth="1"/>
    <col min="8942" max="8942" width="3.875" style="132" customWidth="1"/>
    <col min="8943" max="8943" width="4.125" style="132" customWidth="1"/>
    <col min="8944" max="8944" width="0.875" style="132" customWidth="1"/>
    <col min="8945" max="8945" width="6.625" style="132" customWidth="1"/>
    <col min="8946" max="8946" width="0.875" style="132" customWidth="1"/>
    <col min="8947" max="8947" width="6.625" style="132" customWidth="1"/>
    <col min="8948" max="8948" width="0.875" style="132" customWidth="1"/>
    <col min="8949" max="8949" width="6.625" style="132" customWidth="1"/>
    <col min="8950" max="8950" width="0.875" style="132" customWidth="1"/>
    <col min="8951" max="8951" width="6.625" style="132" customWidth="1"/>
    <col min="8952" max="8952" width="0.875" style="132" customWidth="1"/>
    <col min="8953" max="8953" width="6.625" style="132" customWidth="1"/>
    <col min="8954" max="8954" width="0.875" style="132" customWidth="1"/>
    <col min="8955" max="8955" width="6.625" style="132" customWidth="1"/>
    <col min="8956" max="8956" width="0.875" style="132" customWidth="1"/>
    <col min="8957" max="8957" width="6.625" style="132" customWidth="1"/>
    <col min="8958" max="8958" width="0.875" style="132" customWidth="1"/>
    <col min="8959" max="8959" width="6.625" style="132" customWidth="1"/>
    <col min="8960" max="8960" width="0.875" style="132" customWidth="1"/>
    <col min="8961" max="8961" width="6.625" style="132" customWidth="1"/>
    <col min="8962" max="8962" width="0.875" style="132" customWidth="1"/>
    <col min="8963" max="9195" width="8.875" style="132" customWidth="1"/>
    <col min="9196" max="9196" width="0.625" style="132" customWidth="1"/>
    <col min="9197" max="9197" width="4.625" style="132" customWidth="1"/>
    <col min="9198" max="9198" width="3.875" style="132" customWidth="1"/>
    <col min="9199" max="9199" width="4.125" style="132" customWidth="1"/>
    <col min="9200" max="9200" width="0.875" style="132" customWidth="1"/>
    <col min="9201" max="9201" width="6.625" style="132" customWidth="1"/>
    <col min="9202" max="9202" width="0.875" style="132" customWidth="1"/>
    <col min="9203" max="9203" width="6.625" style="132" customWidth="1"/>
    <col min="9204" max="9204" width="0.875" style="132" customWidth="1"/>
    <col min="9205" max="9205" width="6.625" style="132" customWidth="1"/>
    <col min="9206" max="9206" width="0.875" style="132" customWidth="1"/>
    <col min="9207" max="9207" width="6.625" style="132" customWidth="1"/>
    <col min="9208" max="9208" width="0.875" style="132" customWidth="1"/>
    <col min="9209" max="9209" width="6.625" style="132" customWidth="1"/>
    <col min="9210" max="9210" width="0.875" style="132" customWidth="1"/>
    <col min="9211" max="9211" width="6.625" style="132" customWidth="1"/>
    <col min="9212" max="9212" width="0.875" style="132" customWidth="1"/>
    <col min="9213" max="9213" width="6.625" style="132" customWidth="1"/>
    <col min="9214" max="9214" width="0.875" style="132" customWidth="1"/>
    <col min="9215" max="9215" width="6.625" style="132" customWidth="1"/>
    <col min="9216" max="9216" width="0.875" style="132" customWidth="1"/>
    <col min="9217" max="9217" width="6.625" style="132" customWidth="1"/>
    <col min="9218" max="9218" width="0.875" style="132" customWidth="1"/>
    <col min="9219" max="9451" width="8.875" style="132" customWidth="1"/>
    <col min="9452" max="9452" width="0.625" style="132" customWidth="1"/>
    <col min="9453" max="9453" width="4.625" style="132" customWidth="1"/>
    <col min="9454" max="9454" width="3.875" style="132" customWidth="1"/>
    <col min="9455" max="9455" width="4.125" style="132" customWidth="1"/>
    <col min="9456" max="9456" width="0.875" style="132" customWidth="1"/>
    <col min="9457" max="9457" width="6.625" style="132" customWidth="1"/>
    <col min="9458" max="9458" width="0.875" style="132" customWidth="1"/>
    <col min="9459" max="9459" width="6.625" style="132" customWidth="1"/>
    <col min="9460" max="9460" width="0.875" style="132" customWidth="1"/>
    <col min="9461" max="9461" width="6.625" style="132" customWidth="1"/>
    <col min="9462" max="9462" width="0.875" style="132" customWidth="1"/>
    <col min="9463" max="9463" width="6.625" style="132" customWidth="1"/>
    <col min="9464" max="9464" width="0.875" style="132" customWidth="1"/>
    <col min="9465" max="9465" width="6.625" style="132" customWidth="1"/>
    <col min="9466" max="9466" width="0.875" style="132" customWidth="1"/>
    <col min="9467" max="9467" width="6.625" style="132" customWidth="1"/>
    <col min="9468" max="9468" width="0.875" style="132" customWidth="1"/>
    <col min="9469" max="9469" width="6.625" style="132" customWidth="1"/>
    <col min="9470" max="9470" width="0.875" style="132" customWidth="1"/>
    <col min="9471" max="9471" width="6.625" style="132" customWidth="1"/>
    <col min="9472" max="9472" width="0.875" style="132" customWidth="1"/>
    <col min="9473" max="9473" width="6.625" style="132" customWidth="1"/>
    <col min="9474" max="9474" width="0.875" style="132" customWidth="1"/>
    <col min="9475" max="9707" width="8.875" style="132" customWidth="1"/>
    <col min="9708" max="9708" width="0.625" style="132" customWidth="1"/>
    <col min="9709" max="9709" width="4.625" style="132" customWidth="1"/>
    <col min="9710" max="9710" width="3.875" style="132" customWidth="1"/>
    <col min="9711" max="9711" width="4.125" style="132" customWidth="1"/>
    <col min="9712" max="9712" width="0.875" style="132" customWidth="1"/>
    <col min="9713" max="9713" width="6.625" style="132" customWidth="1"/>
    <col min="9714" max="9714" width="0.875" style="132" customWidth="1"/>
    <col min="9715" max="9715" width="6.625" style="132" customWidth="1"/>
    <col min="9716" max="9716" width="0.875" style="132" customWidth="1"/>
    <col min="9717" max="9717" width="6.625" style="132" customWidth="1"/>
    <col min="9718" max="9718" width="0.875" style="132" customWidth="1"/>
    <col min="9719" max="9719" width="6.625" style="132" customWidth="1"/>
    <col min="9720" max="9720" width="0.875" style="132" customWidth="1"/>
    <col min="9721" max="9721" width="6.625" style="132" customWidth="1"/>
    <col min="9722" max="9722" width="0.875" style="132" customWidth="1"/>
    <col min="9723" max="9723" width="6.625" style="132" customWidth="1"/>
    <col min="9724" max="9724" width="0.875" style="132" customWidth="1"/>
    <col min="9725" max="9725" width="6.625" style="132" customWidth="1"/>
    <col min="9726" max="9726" width="0.875" style="132" customWidth="1"/>
    <col min="9727" max="9727" width="6.625" style="132" customWidth="1"/>
    <col min="9728" max="9728" width="0.875" style="132" customWidth="1"/>
    <col min="9729" max="9729" width="6.625" style="132" customWidth="1"/>
    <col min="9730" max="9730" width="0.875" style="132" customWidth="1"/>
    <col min="9731" max="9963" width="8.875" style="132" customWidth="1"/>
    <col min="9964" max="9964" width="0.625" style="132" customWidth="1"/>
    <col min="9965" max="9965" width="4.625" style="132" customWidth="1"/>
    <col min="9966" max="9966" width="3.875" style="132" customWidth="1"/>
    <col min="9967" max="9967" width="4.125" style="132" customWidth="1"/>
    <col min="9968" max="9968" width="0.875" style="132" customWidth="1"/>
    <col min="9969" max="9969" width="6.625" style="132" customWidth="1"/>
    <col min="9970" max="9970" width="0.875" style="132" customWidth="1"/>
    <col min="9971" max="9971" width="6.625" style="132" customWidth="1"/>
    <col min="9972" max="9972" width="0.875" style="132" customWidth="1"/>
    <col min="9973" max="9973" width="6.625" style="132" customWidth="1"/>
    <col min="9974" max="9974" width="0.875" style="132" customWidth="1"/>
    <col min="9975" max="9975" width="6.625" style="132" customWidth="1"/>
    <col min="9976" max="9976" width="0.875" style="132" customWidth="1"/>
    <col min="9977" max="9977" width="6.625" style="132" customWidth="1"/>
    <col min="9978" max="9978" width="0.875" style="132" customWidth="1"/>
    <col min="9979" max="9979" width="6.625" style="132" customWidth="1"/>
    <col min="9980" max="9980" width="0.875" style="132" customWidth="1"/>
    <col min="9981" max="9981" width="6.625" style="132" customWidth="1"/>
    <col min="9982" max="9982" width="0.875" style="132" customWidth="1"/>
    <col min="9983" max="9983" width="6.625" style="132" customWidth="1"/>
    <col min="9984" max="9984" width="0.875" style="132" customWidth="1"/>
    <col min="9985" max="9985" width="6.625" style="132" customWidth="1"/>
    <col min="9986" max="9986" width="0.875" style="132" customWidth="1"/>
    <col min="9987" max="10219" width="8.875" style="132" customWidth="1"/>
    <col min="10220" max="10220" width="0.625" style="132" customWidth="1"/>
    <col min="10221" max="10221" width="4.625" style="132" customWidth="1"/>
    <col min="10222" max="10222" width="3.875" style="132" customWidth="1"/>
    <col min="10223" max="10223" width="4.125" style="132" customWidth="1"/>
    <col min="10224" max="10224" width="0.875" style="132" customWidth="1"/>
    <col min="10225" max="10225" width="6.625" style="132" customWidth="1"/>
    <col min="10226" max="10226" width="0.875" style="132" customWidth="1"/>
    <col min="10227" max="10227" width="6.625" style="132" customWidth="1"/>
    <col min="10228" max="10228" width="0.875" style="132" customWidth="1"/>
    <col min="10229" max="10229" width="6.625" style="132" customWidth="1"/>
    <col min="10230" max="10230" width="0.875" style="132" customWidth="1"/>
    <col min="10231" max="10231" width="6.625" style="132" customWidth="1"/>
    <col min="10232" max="10232" width="0.875" style="132" customWidth="1"/>
    <col min="10233" max="10233" width="6.625" style="132" customWidth="1"/>
    <col min="10234" max="10234" width="0.875" style="132" customWidth="1"/>
    <col min="10235" max="10235" width="6.625" style="132" customWidth="1"/>
    <col min="10236" max="10236" width="0.875" style="132" customWidth="1"/>
    <col min="10237" max="10237" width="6.625" style="132" customWidth="1"/>
    <col min="10238" max="10238" width="0.875" style="132" customWidth="1"/>
    <col min="10239" max="10239" width="6.625" style="132" customWidth="1"/>
    <col min="10240" max="10240" width="0.875" style="132" customWidth="1"/>
    <col min="10241" max="10241" width="6.625" style="132" customWidth="1"/>
    <col min="10242" max="10242" width="0.875" style="132" customWidth="1"/>
    <col min="10243" max="10475" width="8.875" style="132" customWidth="1"/>
    <col min="10476" max="10476" width="0.625" style="132" customWidth="1"/>
    <col min="10477" max="10477" width="4.625" style="132" customWidth="1"/>
    <col min="10478" max="10478" width="3.875" style="132" customWidth="1"/>
    <col min="10479" max="10479" width="4.125" style="132" customWidth="1"/>
    <col min="10480" max="10480" width="0.875" style="132" customWidth="1"/>
    <col min="10481" max="10481" width="6.625" style="132" customWidth="1"/>
    <col min="10482" max="10482" width="0.875" style="132" customWidth="1"/>
    <col min="10483" max="10483" width="6.625" style="132" customWidth="1"/>
    <col min="10484" max="10484" width="0.875" style="132" customWidth="1"/>
    <col min="10485" max="10485" width="6.625" style="132" customWidth="1"/>
    <col min="10486" max="10486" width="0.875" style="132" customWidth="1"/>
    <col min="10487" max="10487" width="6.625" style="132" customWidth="1"/>
    <col min="10488" max="10488" width="0.875" style="132" customWidth="1"/>
    <col min="10489" max="10489" width="6.625" style="132" customWidth="1"/>
    <col min="10490" max="10490" width="0.875" style="132" customWidth="1"/>
    <col min="10491" max="10491" width="6.625" style="132" customWidth="1"/>
    <col min="10492" max="10492" width="0.875" style="132" customWidth="1"/>
    <col min="10493" max="10493" width="6.625" style="132" customWidth="1"/>
    <col min="10494" max="10494" width="0.875" style="132" customWidth="1"/>
    <col min="10495" max="10495" width="6.625" style="132" customWidth="1"/>
    <col min="10496" max="10496" width="0.875" style="132" customWidth="1"/>
    <col min="10497" max="10497" width="6.625" style="132" customWidth="1"/>
    <col min="10498" max="10498" width="0.875" style="132" customWidth="1"/>
    <col min="10499" max="10731" width="8.875" style="132" customWidth="1"/>
    <col min="10732" max="10732" width="0.625" style="132" customWidth="1"/>
    <col min="10733" max="10733" width="4.625" style="132" customWidth="1"/>
    <col min="10734" max="10734" width="3.875" style="132" customWidth="1"/>
    <col min="10735" max="10735" width="4.125" style="132" customWidth="1"/>
    <col min="10736" max="10736" width="0.875" style="132" customWidth="1"/>
    <col min="10737" max="10737" width="6.625" style="132" customWidth="1"/>
    <col min="10738" max="10738" width="0.875" style="132" customWidth="1"/>
    <col min="10739" max="10739" width="6.625" style="132" customWidth="1"/>
    <col min="10740" max="10740" width="0.875" style="132" customWidth="1"/>
    <col min="10741" max="10741" width="6.625" style="132" customWidth="1"/>
    <col min="10742" max="10742" width="0.875" style="132" customWidth="1"/>
    <col min="10743" max="10743" width="6.625" style="132" customWidth="1"/>
    <col min="10744" max="10744" width="0.875" style="132" customWidth="1"/>
    <col min="10745" max="10745" width="6.625" style="132" customWidth="1"/>
    <col min="10746" max="10746" width="0.875" style="132" customWidth="1"/>
    <col min="10747" max="10747" width="6.625" style="132" customWidth="1"/>
    <col min="10748" max="10748" width="0.875" style="132" customWidth="1"/>
    <col min="10749" max="10749" width="6.625" style="132" customWidth="1"/>
    <col min="10750" max="10750" width="0.875" style="132" customWidth="1"/>
    <col min="10751" max="10751" width="6.625" style="132" customWidth="1"/>
    <col min="10752" max="10752" width="0.875" style="132" customWidth="1"/>
    <col min="10753" max="10753" width="6.625" style="132" customWidth="1"/>
    <col min="10754" max="10754" width="0.875" style="132" customWidth="1"/>
    <col min="10755" max="10987" width="8.875" style="132" customWidth="1"/>
    <col min="10988" max="10988" width="0.625" style="132" customWidth="1"/>
    <col min="10989" max="10989" width="4.625" style="132" customWidth="1"/>
    <col min="10990" max="10990" width="3.875" style="132" customWidth="1"/>
    <col min="10991" max="10991" width="4.125" style="132" customWidth="1"/>
    <col min="10992" max="10992" width="0.875" style="132" customWidth="1"/>
    <col min="10993" max="10993" width="6.625" style="132" customWidth="1"/>
    <col min="10994" max="10994" width="0.875" style="132" customWidth="1"/>
    <col min="10995" max="10995" width="6.625" style="132" customWidth="1"/>
    <col min="10996" max="10996" width="0.875" style="132" customWidth="1"/>
    <col min="10997" max="10997" width="6.625" style="132" customWidth="1"/>
    <col min="10998" max="10998" width="0.875" style="132" customWidth="1"/>
    <col min="10999" max="10999" width="6.625" style="132" customWidth="1"/>
    <col min="11000" max="11000" width="0.875" style="132" customWidth="1"/>
    <col min="11001" max="11001" width="6.625" style="132" customWidth="1"/>
    <col min="11002" max="11002" width="0.875" style="132" customWidth="1"/>
    <col min="11003" max="11003" width="6.625" style="132" customWidth="1"/>
    <col min="11004" max="11004" width="0.875" style="132" customWidth="1"/>
    <col min="11005" max="11005" width="6.625" style="132" customWidth="1"/>
    <col min="11006" max="11006" width="0.875" style="132" customWidth="1"/>
    <col min="11007" max="11007" width="6.625" style="132" customWidth="1"/>
    <col min="11008" max="11008" width="0.875" style="132" customWidth="1"/>
    <col min="11009" max="11009" width="6.625" style="132" customWidth="1"/>
    <col min="11010" max="11010" width="0.875" style="132" customWidth="1"/>
    <col min="11011" max="11243" width="8.875" style="132" customWidth="1"/>
    <col min="11244" max="11244" width="0.625" style="132" customWidth="1"/>
    <col min="11245" max="11245" width="4.625" style="132" customWidth="1"/>
    <col min="11246" max="11246" width="3.875" style="132" customWidth="1"/>
    <col min="11247" max="11247" width="4.125" style="132" customWidth="1"/>
    <col min="11248" max="11248" width="0.875" style="132" customWidth="1"/>
    <col min="11249" max="11249" width="6.625" style="132" customWidth="1"/>
    <col min="11250" max="11250" width="0.875" style="132" customWidth="1"/>
    <col min="11251" max="11251" width="6.625" style="132" customWidth="1"/>
    <col min="11252" max="11252" width="0.875" style="132" customWidth="1"/>
    <col min="11253" max="11253" width="6.625" style="132" customWidth="1"/>
    <col min="11254" max="11254" width="0.875" style="132" customWidth="1"/>
    <col min="11255" max="11255" width="6.625" style="132" customWidth="1"/>
    <col min="11256" max="11256" width="0.875" style="132" customWidth="1"/>
    <col min="11257" max="11257" width="6.625" style="132" customWidth="1"/>
    <col min="11258" max="11258" width="0.875" style="132" customWidth="1"/>
    <col min="11259" max="11259" width="6.625" style="132" customWidth="1"/>
    <col min="11260" max="11260" width="0.875" style="132" customWidth="1"/>
    <col min="11261" max="11261" width="6.625" style="132" customWidth="1"/>
    <col min="11262" max="11262" width="0.875" style="132" customWidth="1"/>
    <col min="11263" max="11263" width="6.625" style="132" customWidth="1"/>
    <col min="11264" max="11264" width="0.875" style="132" customWidth="1"/>
    <col min="11265" max="11265" width="6.625" style="132" customWidth="1"/>
    <col min="11266" max="11266" width="0.875" style="132" customWidth="1"/>
    <col min="11267" max="11499" width="8.875" style="132" customWidth="1"/>
    <col min="11500" max="11500" width="0.625" style="132" customWidth="1"/>
    <col min="11501" max="11501" width="4.625" style="132" customWidth="1"/>
    <col min="11502" max="11502" width="3.875" style="132" customWidth="1"/>
    <col min="11503" max="11503" width="4.125" style="132" customWidth="1"/>
    <col min="11504" max="11504" width="0.875" style="132" customWidth="1"/>
    <col min="11505" max="11505" width="6.625" style="132" customWidth="1"/>
    <col min="11506" max="11506" width="0.875" style="132" customWidth="1"/>
    <col min="11507" max="11507" width="6.625" style="132" customWidth="1"/>
    <col min="11508" max="11508" width="0.875" style="132" customWidth="1"/>
    <col min="11509" max="11509" width="6.625" style="132" customWidth="1"/>
    <col min="11510" max="11510" width="0.875" style="132" customWidth="1"/>
    <col min="11511" max="11511" width="6.625" style="132" customWidth="1"/>
    <col min="11512" max="11512" width="0.875" style="132" customWidth="1"/>
    <col min="11513" max="11513" width="6.625" style="132" customWidth="1"/>
    <col min="11514" max="11514" width="0.875" style="132" customWidth="1"/>
    <col min="11515" max="11515" width="6.625" style="132" customWidth="1"/>
    <col min="11516" max="11516" width="0.875" style="132" customWidth="1"/>
    <col min="11517" max="11517" width="6.625" style="132" customWidth="1"/>
    <col min="11518" max="11518" width="0.875" style="132" customWidth="1"/>
    <col min="11519" max="11519" width="6.625" style="132" customWidth="1"/>
    <col min="11520" max="11520" width="0.875" style="132" customWidth="1"/>
    <col min="11521" max="11521" width="6.625" style="132" customWidth="1"/>
    <col min="11522" max="11522" width="0.875" style="132" customWidth="1"/>
    <col min="11523" max="11755" width="8.875" style="132" customWidth="1"/>
    <col min="11756" max="11756" width="0.625" style="132" customWidth="1"/>
    <col min="11757" max="11757" width="4.625" style="132" customWidth="1"/>
    <col min="11758" max="11758" width="3.875" style="132" customWidth="1"/>
    <col min="11759" max="11759" width="4.125" style="132" customWidth="1"/>
    <col min="11760" max="11760" width="0.875" style="132" customWidth="1"/>
    <col min="11761" max="11761" width="6.625" style="132" customWidth="1"/>
    <col min="11762" max="11762" width="0.875" style="132" customWidth="1"/>
    <col min="11763" max="11763" width="6.625" style="132" customWidth="1"/>
    <col min="11764" max="11764" width="0.875" style="132" customWidth="1"/>
    <col min="11765" max="11765" width="6.625" style="132" customWidth="1"/>
    <col min="11766" max="11766" width="0.875" style="132" customWidth="1"/>
    <col min="11767" max="11767" width="6.625" style="132" customWidth="1"/>
    <col min="11768" max="11768" width="0.875" style="132" customWidth="1"/>
    <col min="11769" max="11769" width="6.625" style="132" customWidth="1"/>
    <col min="11770" max="11770" width="0.875" style="132" customWidth="1"/>
    <col min="11771" max="11771" width="6.625" style="132" customWidth="1"/>
    <col min="11772" max="11772" width="0.875" style="132" customWidth="1"/>
    <col min="11773" max="11773" width="6.625" style="132" customWidth="1"/>
    <col min="11774" max="11774" width="0.875" style="132" customWidth="1"/>
    <col min="11775" max="11775" width="6.625" style="132" customWidth="1"/>
    <col min="11776" max="11776" width="0.875" style="132" customWidth="1"/>
    <col min="11777" max="11777" width="6.625" style="132" customWidth="1"/>
    <col min="11778" max="11778" width="0.875" style="132" customWidth="1"/>
    <col min="11779" max="12011" width="8.875" style="132" customWidth="1"/>
    <col min="12012" max="12012" width="0.625" style="132" customWidth="1"/>
    <col min="12013" max="12013" width="4.625" style="132" customWidth="1"/>
    <col min="12014" max="12014" width="3.875" style="132" customWidth="1"/>
    <col min="12015" max="12015" width="4.125" style="132" customWidth="1"/>
    <col min="12016" max="12016" width="0.875" style="132" customWidth="1"/>
    <col min="12017" max="12017" width="6.625" style="132" customWidth="1"/>
    <col min="12018" max="12018" width="0.875" style="132" customWidth="1"/>
    <col min="12019" max="12019" width="6.625" style="132" customWidth="1"/>
    <col min="12020" max="12020" width="0.875" style="132" customWidth="1"/>
    <col min="12021" max="12021" width="6.625" style="132" customWidth="1"/>
    <col min="12022" max="12022" width="0.875" style="132" customWidth="1"/>
    <col min="12023" max="12023" width="6.625" style="132" customWidth="1"/>
    <col min="12024" max="12024" width="0.875" style="132" customWidth="1"/>
    <col min="12025" max="12025" width="6.625" style="132" customWidth="1"/>
    <col min="12026" max="12026" width="0.875" style="132" customWidth="1"/>
    <col min="12027" max="12027" width="6.625" style="132" customWidth="1"/>
    <col min="12028" max="12028" width="0.875" style="132" customWidth="1"/>
    <col min="12029" max="12029" width="6.625" style="132" customWidth="1"/>
    <col min="12030" max="12030" width="0.875" style="132" customWidth="1"/>
    <col min="12031" max="12031" width="6.625" style="132" customWidth="1"/>
    <col min="12032" max="12032" width="0.875" style="132" customWidth="1"/>
    <col min="12033" max="12033" width="6.625" style="132" customWidth="1"/>
    <col min="12034" max="12034" width="0.875" style="132" customWidth="1"/>
    <col min="12035" max="12267" width="8.875" style="132" customWidth="1"/>
    <col min="12268" max="12268" width="0.625" style="132" customWidth="1"/>
    <col min="12269" max="12269" width="4.625" style="132" customWidth="1"/>
    <col min="12270" max="12270" width="3.875" style="132" customWidth="1"/>
    <col min="12271" max="12271" width="4.125" style="132" customWidth="1"/>
    <col min="12272" max="12272" width="0.875" style="132" customWidth="1"/>
    <col min="12273" max="12273" width="6.625" style="132" customWidth="1"/>
    <col min="12274" max="12274" width="0.875" style="132" customWidth="1"/>
    <col min="12275" max="12275" width="6.625" style="132" customWidth="1"/>
    <col min="12276" max="12276" width="0.875" style="132" customWidth="1"/>
    <col min="12277" max="12277" width="6.625" style="132" customWidth="1"/>
    <col min="12278" max="12278" width="0.875" style="132" customWidth="1"/>
    <col min="12279" max="12279" width="6.625" style="132" customWidth="1"/>
    <col min="12280" max="12280" width="0.875" style="132" customWidth="1"/>
    <col min="12281" max="12281" width="6.625" style="132" customWidth="1"/>
    <col min="12282" max="12282" width="0.875" style="132" customWidth="1"/>
    <col min="12283" max="12283" width="6.625" style="132" customWidth="1"/>
    <col min="12284" max="12284" width="0.875" style="132" customWidth="1"/>
    <col min="12285" max="12285" width="6.625" style="132" customWidth="1"/>
    <col min="12286" max="12286" width="0.875" style="132" customWidth="1"/>
    <col min="12287" max="12287" width="6.625" style="132" customWidth="1"/>
    <col min="12288" max="12288" width="0.875" style="132" customWidth="1"/>
    <col min="12289" max="12289" width="6.625" style="132" customWidth="1"/>
    <col min="12290" max="12290" width="0.875" style="132" customWidth="1"/>
    <col min="12291" max="12523" width="8.875" style="132" customWidth="1"/>
    <col min="12524" max="12524" width="0.625" style="132" customWidth="1"/>
    <col min="12525" max="12525" width="4.625" style="132" customWidth="1"/>
    <col min="12526" max="12526" width="3.875" style="132" customWidth="1"/>
    <col min="12527" max="12527" width="4.125" style="132" customWidth="1"/>
    <col min="12528" max="12528" width="0.875" style="132" customWidth="1"/>
    <col min="12529" max="12529" width="6.625" style="132" customWidth="1"/>
    <col min="12530" max="12530" width="0.875" style="132" customWidth="1"/>
    <col min="12531" max="12531" width="6.625" style="132" customWidth="1"/>
    <col min="12532" max="12532" width="0.875" style="132" customWidth="1"/>
    <col min="12533" max="12533" width="6.625" style="132" customWidth="1"/>
    <col min="12534" max="12534" width="0.875" style="132" customWidth="1"/>
    <col min="12535" max="12535" width="6.625" style="132" customWidth="1"/>
    <col min="12536" max="12536" width="0.875" style="132" customWidth="1"/>
    <col min="12537" max="12537" width="6.625" style="132" customWidth="1"/>
    <col min="12538" max="12538" width="0.875" style="132" customWidth="1"/>
    <col min="12539" max="12539" width="6.625" style="132" customWidth="1"/>
    <col min="12540" max="12540" width="0.875" style="132" customWidth="1"/>
    <col min="12541" max="12541" width="6.625" style="132" customWidth="1"/>
    <col min="12542" max="12542" width="0.875" style="132" customWidth="1"/>
    <col min="12543" max="12543" width="6.625" style="132" customWidth="1"/>
    <col min="12544" max="12544" width="0.875" style="132" customWidth="1"/>
    <col min="12545" max="12545" width="6.625" style="132" customWidth="1"/>
    <col min="12546" max="12546" width="0.875" style="132" customWidth="1"/>
    <col min="12547" max="12779" width="8.875" style="132" customWidth="1"/>
    <col min="12780" max="12780" width="0.625" style="132" customWidth="1"/>
    <col min="12781" max="12781" width="4.625" style="132" customWidth="1"/>
    <col min="12782" max="12782" width="3.875" style="132" customWidth="1"/>
    <col min="12783" max="12783" width="4.125" style="132" customWidth="1"/>
    <col min="12784" max="12784" width="0.875" style="132" customWidth="1"/>
    <col min="12785" max="12785" width="6.625" style="132" customWidth="1"/>
    <col min="12786" max="12786" width="0.875" style="132" customWidth="1"/>
    <col min="12787" max="12787" width="6.625" style="132" customWidth="1"/>
    <col min="12788" max="12788" width="0.875" style="132" customWidth="1"/>
    <col min="12789" max="12789" width="6.625" style="132" customWidth="1"/>
    <col min="12790" max="12790" width="0.875" style="132" customWidth="1"/>
    <col min="12791" max="12791" width="6.625" style="132" customWidth="1"/>
    <col min="12792" max="12792" width="0.875" style="132" customWidth="1"/>
    <col min="12793" max="12793" width="6.625" style="132" customWidth="1"/>
    <col min="12794" max="12794" width="0.875" style="132" customWidth="1"/>
    <col min="12795" max="12795" width="6.625" style="132" customWidth="1"/>
    <col min="12796" max="12796" width="0.875" style="132" customWidth="1"/>
    <col min="12797" max="12797" width="6.625" style="132" customWidth="1"/>
    <col min="12798" max="12798" width="0.875" style="132" customWidth="1"/>
    <col min="12799" max="12799" width="6.625" style="132" customWidth="1"/>
    <col min="12800" max="12800" width="0.875" style="132" customWidth="1"/>
    <col min="12801" max="12801" width="6.625" style="132" customWidth="1"/>
    <col min="12802" max="12802" width="0.875" style="132" customWidth="1"/>
    <col min="12803" max="13035" width="8.875" style="132" customWidth="1"/>
    <col min="13036" max="13036" width="0.625" style="132" customWidth="1"/>
    <col min="13037" max="13037" width="4.625" style="132" customWidth="1"/>
    <col min="13038" max="13038" width="3.875" style="132" customWidth="1"/>
    <col min="13039" max="13039" width="4.125" style="132" customWidth="1"/>
    <col min="13040" max="13040" width="0.875" style="132" customWidth="1"/>
    <col min="13041" max="13041" width="6.625" style="132" customWidth="1"/>
    <col min="13042" max="13042" width="0.875" style="132" customWidth="1"/>
    <col min="13043" max="13043" width="6.625" style="132" customWidth="1"/>
    <col min="13044" max="13044" width="0.875" style="132" customWidth="1"/>
    <col min="13045" max="13045" width="6.625" style="132" customWidth="1"/>
    <col min="13046" max="13046" width="0.875" style="132" customWidth="1"/>
    <col min="13047" max="13047" width="6.625" style="132" customWidth="1"/>
    <col min="13048" max="13048" width="0.875" style="132" customWidth="1"/>
    <col min="13049" max="13049" width="6.625" style="132" customWidth="1"/>
    <col min="13050" max="13050" width="0.875" style="132" customWidth="1"/>
    <col min="13051" max="13051" width="6.625" style="132" customWidth="1"/>
    <col min="13052" max="13052" width="0.875" style="132" customWidth="1"/>
    <col min="13053" max="13053" width="6.625" style="132" customWidth="1"/>
    <col min="13054" max="13054" width="0.875" style="132" customWidth="1"/>
    <col min="13055" max="13055" width="6.625" style="132" customWidth="1"/>
    <col min="13056" max="13056" width="0.875" style="132" customWidth="1"/>
    <col min="13057" max="13057" width="6.625" style="132" customWidth="1"/>
    <col min="13058" max="13058" width="0.875" style="132" customWidth="1"/>
    <col min="13059" max="13291" width="8.875" style="132" customWidth="1"/>
    <col min="13292" max="13292" width="0.625" style="132" customWidth="1"/>
    <col min="13293" max="13293" width="4.625" style="132" customWidth="1"/>
    <col min="13294" max="13294" width="3.875" style="132" customWidth="1"/>
    <col min="13295" max="13295" width="4.125" style="132" customWidth="1"/>
    <col min="13296" max="13296" width="0.875" style="132" customWidth="1"/>
    <col min="13297" max="13297" width="6.625" style="132" customWidth="1"/>
    <col min="13298" max="13298" width="0.875" style="132" customWidth="1"/>
    <col min="13299" max="13299" width="6.625" style="132" customWidth="1"/>
    <col min="13300" max="13300" width="0.875" style="132" customWidth="1"/>
    <col min="13301" max="13301" width="6.625" style="132" customWidth="1"/>
    <col min="13302" max="13302" width="0.875" style="132" customWidth="1"/>
    <col min="13303" max="13303" width="6.625" style="132" customWidth="1"/>
    <col min="13304" max="13304" width="0.875" style="132" customWidth="1"/>
    <col min="13305" max="13305" width="6.625" style="132" customWidth="1"/>
    <col min="13306" max="13306" width="0.875" style="132" customWidth="1"/>
    <col min="13307" max="13307" width="6.625" style="132" customWidth="1"/>
    <col min="13308" max="13308" width="0.875" style="132" customWidth="1"/>
    <col min="13309" max="13309" width="6.625" style="132" customWidth="1"/>
    <col min="13310" max="13310" width="0.875" style="132" customWidth="1"/>
    <col min="13311" max="13311" width="6.625" style="132" customWidth="1"/>
    <col min="13312" max="13312" width="0.875" style="132" customWidth="1"/>
    <col min="13313" max="13313" width="6.625" style="132" customWidth="1"/>
    <col min="13314" max="13314" width="0.875" style="132" customWidth="1"/>
    <col min="13315" max="13547" width="8.875" style="132" customWidth="1"/>
    <col min="13548" max="13548" width="0.625" style="132" customWidth="1"/>
    <col min="13549" max="13549" width="4.625" style="132" customWidth="1"/>
    <col min="13550" max="13550" width="3.875" style="132" customWidth="1"/>
    <col min="13551" max="13551" width="4.125" style="132" customWidth="1"/>
    <col min="13552" max="13552" width="0.875" style="132" customWidth="1"/>
    <col min="13553" max="13553" width="6.625" style="132" customWidth="1"/>
    <col min="13554" max="13554" width="0.875" style="132" customWidth="1"/>
    <col min="13555" max="13555" width="6.625" style="132" customWidth="1"/>
    <col min="13556" max="13556" width="0.875" style="132" customWidth="1"/>
    <col min="13557" max="13557" width="6.625" style="132" customWidth="1"/>
    <col min="13558" max="13558" width="0.875" style="132" customWidth="1"/>
    <col min="13559" max="13559" width="6.625" style="132" customWidth="1"/>
    <col min="13560" max="13560" width="0.875" style="132" customWidth="1"/>
    <col min="13561" max="13561" width="6.625" style="132" customWidth="1"/>
    <col min="13562" max="13562" width="0.875" style="132" customWidth="1"/>
    <col min="13563" max="13563" width="6.625" style="132" customWidth="1"/>
    <col min="13564" max="13564" width="0.875" style="132" customWidth="1"/>
    <col min="13565" max="13565" width="6.625" style="132" customWidth="1"/>
    <col min="13566" max="13566" width="0.875" style="132" customWidth="1"/>
    <col min="13567" max="13567" width="6.625" style="132" customWidth="1"/>
    <col min="13568" max="13568" width="0.875" style="132" customWidth="1"/>
    <col min="13569" max="13569" width="6.625" style="132" customWidth="1"/>
    <col min="13570" max="13570" width="0.875" style="132" customWidth="1"/>
    <col min="13571" max="13803" width="8.875" style="132" customWidth="1"/>
    <col min="13804" max="13804" width="0.625" style="132" customWidth="1"/>
    <col min="13805" max="13805" width="4.625" style="132" customWidth="1"/>
    <col min="13806" max="13806" width="3.875" style="132" customWidth="1"/>
    <col min="13807" max="13807" width="4.125" style="132" customWidth="1"/>
    <col min="13808" max="13808" width="0.875" style="132" customWidth="1"/>
    <col min="13809" max="13809" width="6.625" style="132" customWidth="1"/>
    <col min="13810" max="13810" width="0.875" style="132" customWidth="1"/>
    <col min="13811" max="13811" width="6.625" style="132" customWidth="1"/>
    <col min="13812" max="13812" width="0.875" style="132" customWidth="1"/>
    <col min="13813" max="13813" width="6.625" style="132" customWidth="1"/>
    <col min="13814" max="13814" width="0.875" style="132" customWidth="1"/>
    <col min="13815" max="13815" width="6.625" style="132" customWidth="1"/>
    <col min="13816" max="13816" width="0.875" style="132" customWidth="1"/>
    <col min="13817" max="13817" width="6.625" style="132" customWidth="1"/>
    <col min="13818" max="13818" width="0.875" style="132" customWidth="1"/>
    <col min="13819" max="13819" width="6.625" style="132" customWidth="1"/>
    <col min="13820" max="13820" width="0.875" style="132" customWidth="1"/>
    <col min="13821" max="13821" width="6.625" style="132" customWidth="1"/>
    <col min="13822" max="13822" width="0.875" style="132" customWidth="1"/>
    <col min="13823" max="13823" width="6.625" style="132" customWidth="1"/>
    <col min="13824" max="13824" width="0.875" style="132" customWidth="1"/>
    <col min="13825" max="13825" width="6.625" style="132" customWidth="1"/>
    <col min="13826" max="13826" width="0.875" style="132" customWidth="1"/>
    <col min="13827" max="14059" width="8.875" style="132" customWidth="1"/>
    <col min="14060" max="14060" width="0.625" style="132" customWidth="1"/>
    <col min="14061" max="14061" width="4.625" style="132" customWidth="1"/>
    <col min="14062" max="14062" width="3.875" style="132" customWidth="1"/>
    <col min="14063" max="14063" width="4.125" style="132" customWidth="1"/>
    <col min="14064" max="14064" width="0.875" style="132" customWidth="1"/>
    <col min="14065" max="14065" width="6.625" style="132" customWidth="1"/>
    <col min="14066" max="14066" width="0.875" style="132" customWidth="1"/>
    <col min="14067" max="14067" width="6.625" style="132" customWidth="1"/>
    <col min="14068" max="14068" width="0.875" style="132" customWidth="1"/>
    <col min="14069" max="14069" width="6.625" style="132" customWidth="1"/>
    <col min="14070" max="14070" width="0.875" style="132" customWidth="1"/>
    <col min="14071" max="14071" width="6.625" style="132" customWidth="1"/>
    <col min="14072" max="14072" width="0.875" style="132" customWidth="1"/>
    <col min="14073" max="14073" width="6.625" style="132" customWidth="1"/>
    <col min="14074" max="14074" width="0.875" style="132" customWidth="1"/>
    <col min="14075" max="14075" width="6.625" style="132" customWidth="1"/>
    <col min="14076" max="14076" width="0.875" style="132" customWidth="1"/>
    <col min="14077" max="14077" width="6.625" style="132" customWidth="1"/>
    <col min="14078" max="14078" width="0.875" style="132" customWidth="1"/>
    <col min="14079" max="14079" width="6.625" style="132" customWidth="1"/>
    <col min="14080" max="14080" width="0.875" style="132" customWidth="1"/>
    <col min="14081" max="14081" width="6.625" style="132" customWidth="1"/>
    <col min="14082" max="14082" width="0.875" style="132" customWidth="1"/>
    <col min="14083" max="14315" width="8.875" style="132" customWidth="1"/>
    <col min="14316" max="14316" width="0.625" style="132" customWidth="1"/>
    <col min="14317" max="14317" width="4.625" style="132" customWidth="1"/>
    <col min="14318" max="14318" width="3.875" style="132" customWidth="1"/>
    <col min="14319" max="14319" width="4.125" style="132" customWidth="1"/>
    <col min="14320" max="14320" width="0.875" style="132" customWidth="1"/>
    <col min="14321" max="14321" width="6.625" style="132" customWidth="1"/>
    <col min="14322" max="14322" width="0.875" style="132" customWidth="1"/>
    <col min="14323" max="14323" width="6.625" style="132" customWidth="1"/>
    <col min="14324" max="14324" width="0.875" style="132" customWidth="1"/>
    <col min="14325" max="14325" width="6.625" style="132" customWidth="1"/>
    <col min="14326" max="14326" width="0.875" style="132" customWidth="1"/>
    <col min="14327" max="14327" width="6.625" style="132" customWidth="1"/>
    <col min="14328" max="14328" width="0.875" style="132" customWidth="1"/>
    <col min="14329" max="14329" width="6.625" style="132" customWidth="1"/>
    <col min="14330" max="14330" width="0.875" style="132" customWidth="1"/>
    <col min="14331" max="14331" width="6.625" style="132" customWidth="1"/>
    <col min="14332" max="14332" width="0.875" style="132" customWidth="1"/>
    <col min="14333" max="14333" width="6.625" style="132" customWidth="1"/>
    <col min="14334" max="14334" width="0.875" style="132" customWidth="1"/>
    <col min="14335" max="14335" width="6.625" style="132" customWidth="1"/>
    <col min="14336" max="14336" width="0.875" style="132" customWidth="1"/>
    <col min="14337" max="14337" width="6.625" style="132" customWidth="1"/>
    <col min="14338" max="14338" width="0.875" style="132" customWidth="1"/>
    <col min="14339" max="14571" width="8.875" style="132" customWidth="1"/>
    <col min="14572" max="14572" width="0.625" style="132" customWidth="1"/>
    <col min="14573" max="14573" width="4.625" style="132" customWidth="1"/>
    <col min="14574" max="14574" width="3.875" style="132" customWidth="1"/>
    <col min="14575" max="14575" width="4.125" style="132" customWidth="1"/>
    <col min="14576" max="14576" width="0.875" style="132" customWidth="1"/>
    <col min="14577" max="14577" width="6.625" style="132" customWidth="1"/>
    <col min="14578" max="14578" width="0.875" style="132" customWidth="1"/>
    <col min="14579" max="14579" width="6.625" style="132" customWidth="1"/>
    <col min="14580" max="14580" width="0.875" style="132" customWidth="1"/>
    <col min="14581" max="14581" width="6.625" style="132" customWidth="1"/>
    <col min="14582" max="14582" width="0.875" style="132" customWidth="1"/>
    <col min="14583" max="14583" width="6.625" style="132" customWidth="1"/>
    <col min="14584" max="14584" width="0.875" style="132" customWidth="1"/>
    <col min="14585" max="14585" width="6.625" style="132" customWidth="1"/>
    <col min="14586" max="14586" width="0.875" style="132" customWidth="1"/>
    <col min="14587" max="14587" width="6.625" style="132" customWidth="1"/>
    <col min="14588" max="14588" width="0.875" style="132" customWidth="1"/>
    <col min="14589" max="14589" width="6.625" style="132" customWidth="1"/>
    <col min="14590" max="14590" width="0.875" style="132" customWidth="1"/>
    <col min="14591" max="14591" width="6.625" style="132" customWidth="1"/>
    <col min="14592" max="14592" width="0.875" style="132" customWidth="1"/>
    <col min="14593" max="14593" width="6.625" style="132" customWidth="1"/>
    <col min="14594" max="14594" width="0.875" style="132" customWidth="1"/>
    <col min="14595" max="14827" width="8.875" style="132" customWidth="1"/>
    <col min="14828" max="14828" width="0.625" style="132" customWidth="1"/>
    <col min="14829" max="14829" width="4.625" style="132" customWidth="1"/>
    <col min="14830" max="14830" width="3.875" style="132" customWidth="1"/>
    <col min="14831" max="14831" width="4.125" style="132" customWidth="1"/>
    <col min="14832" max="14832" width="0.875" style="132" customWidth="1"/>
    <col min="14833" max="14833" width="6.625" style="132" customWidth="1"/>
    <col min="14834" max="14834" width="0.875" style="132" customWidth="1"/>
    <col min="14835" max="14835" width="6.625" style="132" customWidth="1"/>
    <col min="14836" max="14836" width="0.875" style="132" customWidth="1"/>
    <col min="14837" max="14837" width="6.625" style="132" customWidth="1"/>
    <col min="14838" max="14838" width="0.875" style="132" customWidth="1"/>
    <col min="14839" max="14839" width="6.625" style="132" customWidth="1"/>
    <col min="14840" max="14840" width="0.875" style="132" customWidth="1"/>
    <col min="14841" max="14841" width="6.625" style="132" customWidth="1"/>
    <col min="14842" max="14842" width="0.875" style="132" customWidth="1"/>
    <col min="14843" max="14843" width="6.625" style="132" customWidth="1"/>
    <col min="14844" max="14844" width="0.875" style="132" customWidth="1"/>
    <col min="14845" max="14845" width="6.625" style="132" customWidth="1"/>
    <col min="14846" max="14846" width="0.875" style="132" customWidth="1"/>
    <col min="14847" max="14847" width="6.625" style="132" customWidth="1"/>
    <col min="14848" max="14848" width="0.875" style="132" customWidth="1"/>
    <col min="14849" max="14849" width="6.625" style="132" customWidth="1"/>
    <col min="14850" max="14850" width="0.875" style="132" customWidth="1"/>
    <col min="14851" max="15083" width="8.875" style="132" customWidth="1"/>
    <col min="15084" max="15084" width="0.625" style="132" customWidth="1"/>
    <col min="15085" max="15085" width="4.625" style="132" customWidth="1"/>
    <col min="15086" max="15086" width="3.875" style="132" customWidth="1"/>
    <col min="15087" max="15087" width="4.125" style="132" customWidth="1"/>
    <col min="15088" max="15088" width="0.875" style="132" customWidth="1"/>
    <col min="15089" max="15089" width="6.625" style="132" customWidth="1"/>
    <col min="15090" max="15090" width="0.875" style="132" customWidth="1"/>
    <col min="15091" max="15091" width="6.625" style="132" customWidth="1"/>
    <col min="15092" max="15092" width="0.875" style="132" customWidth="1"/>
    <col min="15093" max="15093" width="6.625" style="132" customWidth="1"/>
    <col min="15094" max="15094" width="0.875" style="132" customWidth="1"/>
    <col min="15095" max="15095" width="6.625" style="132" customWidth="1"/>
    <col min="15096" max="15096" width="0.875" style="132" customWidth="1"/>
    <col min="15097" max="15097" width="6.625" style="132" customWidth="1"/>
    <col min="15098" max="15098" width="0.875" style="132" customWidth="1"/>
    <col min="15099" max="15099" width="6.625" style="132" customWidth="1"/>
    <col min="15100" max="15100" width="0.875" style="132" customWidth="1"/>
    <col min="15101" max="15101" width="6.625" style="132" customWidth="1"/>
    <col min="15102" max="15102" width="0.875" style="132" customWidth="1"/>
    <col min="15103" max="15103" width="6.625" style="132" customWidth="1"/>
    <col min="15104" max="15104" width="0.875" style="132" customWidth="1"/>
    <col min="15105" max="15105" width="6.625" style="132" customWidth="1"/>
    <col min="15106" max="15106" width="0.875" style="132" customWidth="1"/>
    <col min="15107" max="15339" width="8.875" style="132" customWidth="1"/>
    <col min="15340" max="15340" width="0.625" style="132" customWidth="1"/>
    <col min="15341" max="15341" width="4.625" style="132" customWidth="1"/>
    <col min="15342" max="15342" width="3.875" style="132" customWidth="1"/>
    <col min="15343" max="15343" width="4.125" style="132" customWidth="1"/>
    <col min="15344" max="15344" width="0.875" style="132" customWidth="1"/>
    <col min="15345" max="15345" width="6.625" style="132" customWidth="1"/>
    <col min="15346" max="15346" width="0.875" style="132" customWidth="1"/>
    <col min="15347" max="15347" width="6.625" style="132" customWidth="1"/>
    <col min="15348" max="15348" width="0.875" style="132" customWidth="1"/>
    <col min="15349" max="15349" width="6.625" style="132" customWidth="1"/>
    <col min="15350" max="15350" width="0.875" style="132" customWidth="1"/>
    <col min="15351" max="15351" width="6.625" style="132" customWidth="1"/>
    <col min="15352" max="15352" width="0.875" style="132" customWidth="1"/>
    <col min="15353" max="15353" width="6.625" style="132" customWidth="1"/>
    <col min="15354" max="15354" width="0.875" style="132" customWidth="1"/>
    <col min="15355" max="15355" width="6.625" style="132" customWidth="1"/>
    <col min="15356" max="15356" width="0.875" style="132" customWidth="1"/>
    <col min="15357" max="15357" width="6.625" style="132" customWidth="1"/>
    <col min="15358" max="15358" width="0.875" style="132" customWidth="1"/>
    <col min="15359" max="15359" width="6.625" style="132" customWidth="1"/>
    <col min="15360" max="15360" width="0.875" style="132" customWidth="1"/>
    <col min="15361" max="15361" width="6.625" style="132" customWidth="1"/>
    <col min="15362" max="15362" width="0.875" style="132" customWidth="1"/>
    <col min="15363" max="15595" width="8.875" style="132" customWidth="1"/>
    <col min="15596" max="15596" width="0.625" style="132" customWidth="1"/>
    <col min="15597" max="15597" width="4.625" style="132" customWidth="1"/>
    <col min="15598" max="15598" width="3.875" style="132" customWidth="1"/>
    <col min="15599" max="15599" width="4.125" style="132" customWidth="1"/>
    <col min="15600" max="15600" width="0.875" style="132" customWidth="1"/>
    <col min="15601" max="15601" width="6.625" style="132" customWidth="1"/>
    <col min="15602" max="15602" width="0.875" style="132" customWidth="1"/>
    <col min="15603" max="15603" width="6.625" style="132" customWidth="1"/>
    <col min="15604" max="15604" width="0.875" style="132" customWidth="1"/>
    <col min="15605" max="15605" width="6.625" style="132" customWidth="1"/>
    <col min="15606" max="15606" width="0.875" style="132" customWidth="1"/>
    <col min="15607" max="15607" width="6.625" style="132" customWidth="1"/>
    <col min="15608" max="15608" width="0.875" style="132" customWidth="1"/>
    <col min="15609" max="15609" width="6.625" style="132" customWidth="1"/>
    <col min="15610" max="15610" width="0.875" style="132" customWidth="1"/>
    <col min="15611" max="15611" width="6.625" style="132" customWidth="1"/>
    <col min="15612" max="15612" width="0.875" style="132" customWidth="1"/>
    <col min="15613" max="15613" width="6.625" style="132" customWidth="1"/>
    <col min="15614" max="15614" width="0.875" style="132" customWidth="1"/>
    <col min="15615" max="15615" width="6.625" style="132" customWidth="1"/>
    <col min="15616" max="15616" width="0.875" style="132" customWidth="1"/>
    <col min="15617" max="15617" width="6.625" style="132" customWidth="1"/>
    <col min="15618" max="15618" width="0.875" style="132" customWidth="1"/>
    <col min="15619" max="15851" width="8.875" style="132" customWidth="1"/>
    <col min="15852" max="15852" width="0.625" style="132" customWidth="1"/>
    <col min="15853" max="15853" width="4.625" style="132" customWidth="1"/>
    <col min="15854" max="15854" width="3.875" style="132" customWidth="1"/>
    <col min="15855" max="15855" width="4.125" style="132" customWidth="1"/>
    <col min="15856" max="15856" width="0.875" style="132" customWidth="1"/>
    <col min="15857" max="15857" width="6.625" style="132" customWidth="1"/>
    <col min="15858" max="15858" width="0.875" style="132" customWidth="1"/>
    <col min="15859" max="15859" width="6.625" style="132" customWidth="1"/>
    <col min="15860" max="15860" width="0.875" style="132" customWidth="1"/>
    <col min="15861" max="15861" width="6.625" style="132" customWidth="1"/>
    <col min="15862" max="15862" width="0.875" style="132" customWidth="1"/>
    <col min="15863" max="15863" width="6.625" style="132" customWidth="1"/>
    <col min="15864" max="15864" width="0.875" style="132" customWidth="1"/>
    <col min="15865" max="15865" width="6.625" style="132" customWidth="1"/>
    <col min="15866" max="15866" width="0.875" style="132" customWidth="1"/>
    <col min="15867" max="15867" width="6.625" style="132" customWidth="1"/>
    <col min="15868" max="15868" width="0.875" style="132" customWidth="1"/>
    <col min="15869" max="15869" width="6.625" style="132" customWidth="1"/>
    <col min="15870" max="15870" width="0.875" style="132" customWidth="1"/>
    <col min="15871" max="15871" width="6.625" style="132" customWidth="1"/>
    <col min="15872" max="15872" width="0.875" style="132" customWidth="1"/>
    <col min="15873" max="15873" width="6.625" style="132" customWidth="1"/>
    <col min="15874" max="15874" width="0.875" style="132" customWidth="1"/>
    <col min="15875" max="16107" width="8.875" style="132" customWidth="1"/>
    <col min="16108" max="16108" width="0.625" style="132" customWidth="1"/>
    <col min="16109" max="16109" width="4.625" style="132" customWidth="1"/>
    <col min="16110" max="16110" width="3.875" style="132" customWidth="1"/>
    <col min="16111" max="16111" width="4.125" style="132" customWidth="1"/>
    <col min="16112" max="16112" width="0.875" style="132" customWidth="1"/>
    <col min="16113" max="16113" width="6.625" style="132" customWidth="1"/>
    <col min="16114" max="16114" width="0.875" style="132" customWidth="1"/>
    <col min="16115" max="16115" width="6.625" style="132" customWidth="1"/>
    <col min="16116" max="16116" width="0.875" style="132" customWidth="1"/>
    <col min="16117" max="16117" width="6.625" style="132" customWidth="1"/>
    <col min="16118" max="16118" width="0.875" style="132" customWidth="1"/>
    <col min="16119" max="16119" width="6.625" style="132" customWidth="1"/>
    <col min="16120" max="16120" width="0.875" style="132" customWidth="1"/>
    <col min="16121" max="16121" width="6.625" style="132" customWidth="1"/>
    <col min="16122" max="16122" width="0.875" style="132" customWidth="1"/>
    <col min="16123" max="16123" width="6.625" style="132" customWidth="1"/>
    <col min="16124" max="16124" width="0.875" style="132" customWidth="1"/>
    <col min="16125" max="16125" width="6.625" style="132" customWidth="1"/>
    <col min="16126" max="16126" width="0.875" style="132" customWidth="1"/>
    <col min="16127" max="16127" width="6.625" style="132" customWidth="1"/>
    <col min="16128" max="16128" width="0.875" style="132" customWidth="1"/>
    <col min="16129" max="16129" width="6.625" style="132" customWidth="1"/>
    <col min="16130" max="16130" width="0.875" style="132" customWidth="1"/>
    <col min="16131" max="16361" width="8.875" style="132" customWidth="1"/>
    <col min="16362" max="16384" width="9" style="132" customWidth="1"/>
  </cols>
  <sheetData>
    <row r="1" spans="1:235" s="163" customFormat="1" ht="18" customHeight="1" x14ac:dyDescent="0.25">
      <c r="A1" s="175" t="s">
        <v>235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5"/>
      <c r="CP1" s="175"/>
      <c r="CQ1" s="175"/>
      <c r="CR1" s="175"/>
      <c r="CS1" s="175"/>
      <c r="CT1" s="175"/>
      <c r="CU1" s="175"/>
      <c r="CV1" s="175"/>
      <c r="CW1" s="175"/>
      <c r="CX1" s="175"/>
      <c r="CY1" s="175"/>
      <c r="CZ1" s="175"/>
      <c r="DA1" s="175"/>
      <c r="DB1" s="175"/>
      <c r="DC1" s="175"/>
      <c r="DD1" s="175"/>
      <c r="DE1" s="175"/>
      <c r="DF1" s="175"/>
      <c r="DG1" s="175"/>
      <c r="DH1" s="175"/>
      <c r="DI1" s="175"/>
      <c r="DJ1" s="175"/>
      <c r="DK1" s="175"/>
      <c r="DL1" s="175"/>
      <c r="DM1" s="175"/>
      <c r="DN1" s="175"/>
      <c r="DO1" s="175"/>
      <c r="DP1" s="175"/>
      <c r="DQ1" s="175"/>
      <c r="DR1" s="175"/>
      <c r="DS1" s="175"/>
      <c r="DT1" s="175"/>
      <c r="DU1" s="175"/>
      <c r="DV1" s="175"/>
      <c r="DW1" s="175"/>
      <c r="DX1" s="175"/>
      <c r="DY1" s="175"/>
      <c r="DZ1" s="175"/>
      <c r="EA1" s="175"/>
      <c r="EB1" s="175"/>
      <c r="EC1" s="175"/>
      <c r="ED1" s="175"/>
      <c r="EE1" s="175"/>
      <c r="EF1" s="175"/>
      <c r="EG1" s="175"/>
      <c r="EH1" s="175"/>
      <c r="EI1" s="175"/>
      <c r="EJ1" s="175"/>
      <c r="EK1" s="175"/>
      <c r="EL1" s="175"/>
      <c r="EM1" s="175"/>
      <c r="EN1" s="175"/>
      <c r="EO1" s="175"/>
      <c r="EP1" s="175"/>
      <c r="EQ1" s="175"/>
      <c r="ER1" s="175"/>
      <c r="ES1" s="175"/>
      <c r="ET1" s="175"/>
      <c r="EU1" s="175"/>
      <c r="EV1" s="175"/>
      <c r="EW1" s="175"/>
      <c r="EX1" s="175"/>
      <c r="EY1" s="175"/>
      <c r="EZ1" s="175"/>
      <c r="FA1" s="175"/>
      <c r="FB1" s="175"/>
      <c r="FC1" s="175"/>
      <c r="FD1" s="175"/>
      <c r="FE1" s="175"/>
      <c r="FF1" s="175"/>
      <c r="FG1" s="175"/>
      <c r="FH1" s="175"/>
      <c r="FI1" s="175"/>
      <c r="FJ1" s="175"/>
      <c r="FK1" s="175"/>
      <c r="FL1" s="175"/>
      <c r="FM1" s="175"/>
      <c r="FN1" s="175"/>
      <c r="FO1" s="175"/>
      <c r="FP1" s="175"/>
      <c r="FQ1" s="175"/>
      <c r="FR1" s="175"/>
      <c r="FS1" s="175"/>
      <c r="FT1" s="175"/>
      <c r="FU1" s="175"/>
      <c r="FV1" s="175"/>
      <c r="FW1" s="175"/>
      <c r="FX1" s="175"/>
      <c r="FY1" s="175"/>
      <c r="FZ1" s="175"/>
      <c r="GA1" s="175"/>
      <c r="GB1" s="175"/>
      <c r="GC1" s="175"/>
      <c r="GD1" s="175"/>
      <c r="GE1" s="175"/>
      <c r="GF1" s="175"/>
      <c r="GG1" s="175"/>
      <c r="GH1" s="175"/>
      <c r="GI1" s="175"/>
      <c r="GJ1" s="175"/>
      <c r="GK1" s="175"/>
      <c r="GL1" s="175"/>
      <c r="GM1" s="175"/>
      <c r="GN1" s="175"/>
      <c r="GO1" s="175"/>
      <c r="GP1" s="175"/>
      <c r="GQ1" s="175"/>
      <c r="GR1" s="175"/>
      <c r="GS1" s="175"/>
      <c r="GT1" s="175"/>
      <c r="GU1" s="175"/>
      <c r="GV1" s="175"/>
      <c r="GW1" s="175"/>
      <c r="GX1" s="175"/>
      <c r="GY1" s="175"/>
      <c r="GZ1" s="175"/>
      <c r="HA1" s="175"/>
      <c r="HB1" s="175"/>
      <c r="HC1" s="175"/>
      <c r="HD1" s="175"/>
      <c r="HE1" s="175"/>
      <c r="HF1" s="175"/>
      <c r="HG1" s="175"/>
      <c r="HH1" s="175"/>
      <c r="HI1" s="175"/>
      <c r="HJ1" s="175"/>
      <c r="HK1" s="175"/>
      <c r="HL1" s="175"/>
      <c r="HM1" s="175"/>
      <c r="HN1" s="175"/>
      <c r="HO1" s="175"/>
      <c r="HP1" s="175"/>
      <c r="HQ1" s="175"/>
      <c r="HR1" s="175"/>
      <c r="HS1" s="175"/>
      <c r="HT1" s="175"/>
      <c r="HU1" s="175"/>
      <c r="HV1" s="175"/>
      <c r="HW1" s="175"/>
      <c r="HX1" s="175"/>
      <c r="HY1" s="175"/>
      <c r="HZ1" s="175"/>
      <c r="IA1" s="175"/>
    </row>
    <row r="2" spans="1:235" ht="18" customHeight="1" x14ac:dyDescent="0.15">
      <c r="A2" s="176"/>
      <c r="B2" s="176"/>
      <c r="C2" s="176"/>
      <c r="D2" s="176"/>
      <c r="E2" s="176"/>
      <c r="F2" s="176"/>
      <c r="N2" s="176"/>
      <c r="O2" s="176"/>
      <c r="Q2" s="182" t="s">
        <v>298</v>
      </c>
    </row>
    <row r="3" spans="1:235" ht="21" customHeight="1" x14ac:dyDescent="0.15">
      <c r="A3" s="440" t="s">
        <v>0</v>
      </c>
      <c r="B3" s="440"/>
      <c r="C3" s="441"/>
      <c r="D3" s="572" t="s">
        <v>236</v>
      </c>
      <c r="E3" s="433" t="s">
        <v>138</v>
      </c>
      <c r="F3" s="441"/>
      <c r="G3" s="433" t="s">
        <v>237</v>
      </c>
      <c r="H3" s="441"/>
      <c r="I3" s="482" t="s">
        <v>119</v>
      </c>
      <c r="J3" s="502"/>
      <c r="K3" s="502"/>
      <c r="L3" s="502"/>
      <c r="M3" s="483"/>
      <c r="N3" s="428" t="s">
        <v>243</v>
      </c>
      <c r="O3" s="441"/>
      <c r="P3" s="419" t="s">
        <v>241</v>
      </c>
      <c r="Q3" s="419"/>
    </row>
    <row r="4" spans="1:235" x14ac:dyDescent="0.15">
      <c r="A4" s="550"/>
      <c r="B4" s="550"/>
      <c r="C4" s="551"/>
      <c r="D4" s="573"/>
      <c r="E4" s="563"/>
      <c r="F4" s="564"/>
      <c r="G4" s="563"/>
      <c r="H4" s="564"/>
      <c r="I4" s="566" t="s">
        <v>132</v>
      </c>
      <c r="J4" s="568" t="s">
        <v>240</v>
      </c>
      <c r="K4" s="569"/>
      <c r="L4" s="570" t="s">
        <v>162</v>
      </c>
      <c r="M4" s="571"/>
      <c r="N4" s="563"/>
      <c r="O4" s="564"/>
      <c r="P4" s="565"/>
      <c r="Q4" s="565"/>
    </row>
    <row r="5" spans="1:235" ht="32.450000000000003" customHeight="1" x14ac:dyDescent="0.15">
      <c r="A5" s="442"/>
      <c r="B5" s="442"/>
      <c r="C5" s="443"/>
      <c r="D5" s="574"/>
      <c r="E5" s="191" t="s">
        <v>251</v>
      </c>
      <c r="F5" s="274" t="s">
        <v>124</v>
      </c>
      <c r="G5" s="300" t="s">
        <v>238</v>
      </c>
      <c r="H5" s="197" t="s">
        <v>124</v>
      </c>
      <c r="I5" s="567"/>
      <c r="J5" s="178" t="s">
        <v>251</v>
      </c>
      <c r="K5" s="281" t="s">
        <v>124</v>
      </c>
      <c r="L5" s="178" t="s">
        <v>251</v>
      </c>
      <c r="M5" s="282" t="s">
        <v>124</v>
      </c>
      <c r="N5" s="191" t="s">
        <v>251</v>
      </c>
      <c r="O5" s="197" t="s">
        <v>124</v>
      </c>
      <c r="P5" s="178" t="s">
        <v>251</v>
      </c>
      <c r="Q5" s="53" t="s">
        <v>124</v>
      </c>
    </row>
    <row r="6" spans="1:235" ht="27" customHeight="1" x14ac:dyDescent="0.15">
      <c r="A6" s="267" t="s">
        <v>173</v>
      </c>
      <c r="B6" s="52">
        <v>2</v>
      </c>
      <c r="C6" s="85" t="s">
        <v>13</v>
      </c>
      <c r="D6" s="268">
        <v>4</v>
      </c>
      <c r="E6" s="271">
        <v>2</v>
      </c>
      <c r="F6" s="275">
        <v>2764</v>
      </c>
      <c r="G6" s="271">
        <v>3</v>
      </c>
      <c r="H6" s="275">
        <v>17100</v>
      </c>
      <c r="I6" s="271">
        <v>4</v>
      </c>
      <c r="J6" s="278">
        <v>4</v>
      </c>
      <c r="K6" s="278">
        <v>11518</v>
      </c>
      <c r="L6" s="278">
        <v>2</v>
      </c>
      <c r="M6" s="275">
        <v>4487</v>
      </c>
      <c r="N6" s="271">
        <v>1</v>
      </c>
      <c r="O6" s="275">
        <v>1000</v>
      </c>
      <c r="P6" s="278">
        <v>1</v>
      </c>
      <c r="Q6" s="278">
        <v>1000</v>
      </c>
    </row>
    <row r="7" spans="1:235" ht="27" customHeight="1" x14ac:dyDescent="0.15">
      <c r="A7" s="484" t="s">
        <v>65</v>
      </c>
      <c r="B7" s="484"/>
      <c r="C7" s="485"/>
      <c r="D7" s="269" t="s">
        <v>32</v>
      </c>
      <c r="E7" s="272" t="s">
        <v>32</v>
      </c>
      <c r="F7" s="276" t="s">
        <v>32</v>
      </c>
      <c r="G7" s="272" t="s">
        <v>32</v>
      </c>
      <c r="H7" s="276" t="s">
        <v>32</v>
      </c>
      <c r="I7" s="272" t="s">
        <v>32</v>
      </c>
      <c r="J7" s="279" t="s">
        <v>32</v>
      </c>
      <c r="K7" s="279" t="s">
        <v>32</v>
      </c>
      <c r="L7" s="279" t="s">
        <v>32</v>
      </c>
      <c r="M7" s="276" t="s">
        <v>32</v>
      </c>
      <c r="N7" s="272" t="s">
        <v>32</v>
      </c>
      <c r="O7" s="276" t="s">
        <v>32</v>
      </c>
      <c r="P7" s="283" t="s">
        <v>32</v>
      </c>
      <c r="Q7" s="283" t="s">
        <v>32</v>
      </c>
    </row>
    <row r="8" spans="1:235" ht="27" customHeight="1" x14ac:dyDescent="0.15">
      <c r="A8" s="484" t="s">
        <v>6</v>
      </c>
      <c r="B8" s="484"/>
      <c r="C8" s="485"/>
      <c r="D8" s="269" t="s">
        <v>32</v>
      </c>
      <c r="E8" s="272" t="s">
        <v>32</v>
      </c>
      <c r="F8" s="276" t="s">
        <v>32</v>
      </c>
      <c r="G8" s="272" t="s">
        <v>32</v>
      </c>
      <c r="H8" s="276" t="s">
        <v>32</v>
      </c>
      <c r="I8" s="272" t="s">
        <v>32</v>
      </c>
      <c r="J8" s="279" t="s">
        <v>32</v>
      </c>
      <c r="K8" s="279" t="s">
        <v>32</v>
      </c>
      <c r="L8" s="279" t="s">
        <v>32</v>
      </c>
      <c r="M8" s="276" t="s">
        <v>32</v>
      </c>
      <c r="N8" s="272" t="s">
        <v>32</v>
      </c>
      <c r="O8" s="276" t="s">
        <v>32</v>
      </c>
      <c r="P8" s="283" t="s">
        <v>32</v>
      </c>
      <c r="Q8" s="283" t="s">
        <v>32</v>
      </c>
    </row>
    <row r="9" spans="1:235" ht="27" customHeight="1" x14ac:dyDescent="0.15">
      <c r="A9" s="484" t="s">
        <v>15</v>
      </c>
      <c r="B9" s="484"/>
      <c r="C9" s="485"/>
      <c r="D9" s="269" t="s">
        <v>32</v>
      </c>
      <c r="E9" s="272" t="s">
        <v>32</v>
      </c>
      <c r="F9" s="276" t="s">
        <v>32</v>
      </c>
      <c r="G9" s="272" t="s">
        <v>32</v>
      </c>
      <c r="H9" s="276" t="s">
        <v>32</v>
      </c>
      <c r="I9" s="272" t="s">
        <v>32</v>
      </c>
      <c r="J9" s="279" t="s">
        <v>32</v>
      </c>
      <c r="K9" s="279" t="s">
        <v>32</v>
      </c>
      <c r="L9" s="279" t="s">
        <v>32</v>
      </c>
      <c r="M9" s="276" t="s">
        <v>32</v>
      </c>
      <c r="N9" s="272" t="s">
        <v>32</v>
      </c>
      <c r="O9" s="276" t="s">
        <v>32</v>
      </c>
      <c r="P9" s="283" t="s">
        <v>32</v>
      </c>
      <c r="Q9" s="283" t="s">
        <v>32</v>
      </c>
    </row>
    <row r="10" spans="1:235" ht="27" customHeight="1" x14ac:dyDescent="0.15">
      <c r="A10" s="484" t="s">
        <v>34</v>
      </c>
      <c r="B10" s="484"/>
      <c r="C10" s="485"/>
      <c r="D10" s="269" t="s">
        <v>32</v>
      </c>
      <c r="E10" s="272" t="s">
        <v>32</v>
      </c>
      <c r="F10" s="276" t="s">
        <v>32</v>
      </c>
      <c r="G10" s="272" t="s">
        <v>32</v>
      </c>
      <c r="H10" s="276" t="s">
        <v>32</v>
      </c>
      <c r="I10" s="272" t="s">
        <v>32</v>
      </c>
      <c r="J10" s="279" t="s">
        <v>32</v>
      </c>
      <c r="K10" s="279" t="s">
        <v>32</v>
      </c>
      <c r="L10" s="279" t="s">
        <v>32</v>
      </c>
      <c r="M10" s="276" t="s">
        <v>32</v>
      </c>
      <c r="N10" s="272" t="s">
        <v>32</v>
      </c>
      <c r="O10" s="276" t="s">
        <v>32</v>
      </c>
      <c r="P10" s="283" t="s">
        <v>32</v>
      </c>
      <c r="Q10" s="283" t="s">
        <v>32</v>
      </c>
    </row>
    <row r="11" spans="1:235" ht="27" customHeight="1" x14ac:dyDescent="0.15">
      <c r="A11" s="484" t="s">
        <v>66</v>
      </c>
      <c r="B11" s="484"/>
      <c r="C11" s="485"/>
      <c r="D11" s="269" t="s">
        <v>32</v>
      </c>
      <c r="E11" s="272" t="s">
        <v>32</v>
      </c>
      <c r="F11" s="276" t="s">
        <v>32</v>
      </c>
      <c r="G11" s="272" t="s">
        <v>32</v>
      </c>
      <c r="H11" s="276" t="s">
        <v>32</v>
      </c>
      <c r="I11" s="272" t="s">
        <v>32</v>
      </c>
      <c r="J11" s="279" t="s">
        <v>32</v>
      </c>
      <c r="K11" s="279" t="s">
        <v>32</v>
      </c>
      <c r="L11" s="279" t="s">
        <v>32</v>
      </c>
      <c r="M11" s="276" t="s">
        <v>32</v>
      </c>
      <c r="N11" s="272" t="s">
        <v>32</v>
      </c>
      <c r="O11" s="276" t="s">
        <v>32</v>
      </c>
      <c r="P11" s="283" t="s">
        <v>32</v>
      </c>
      <c r="Q11" s="283" t="s">
        <v>32</v>
      </c>
    </row>
    <row r="12" spans="1:235" ht="27" customHeight="1" x14ac:dyDescent="0.15">
      <c r="A12" s="484" t="s">
        <v>69</v>
      </c>
      <c r="B12" s="484"/>
      <c r="C12" s="485"/>
      <c r="D12" s="269" t="s">
        <v>32</v>
      </c>
      <c r="E12" s="272" t="s">
        <v>32</v>
      </c>
      <c r="F12" s="276" t="s">
        <v>32</v>
      </c>
      <c r="G12" s="272" t="s">
        <v>32</v>
      </c>
      <c r="H12" s="276" t="s">
        <v>32</v>
      </c>
      <c r="I12" s="272" t="s">
        <v>32</v>
      </c>
      <c r="J12" s="279" t="s">
        <v>32</v>
      </c>
      <c r="K12" s="279" t="s">
        <v>32</v>
      </c>
      <c r="L12" s="279" t="s">
        <v>32</v>
      </c>
      <c r="M12" s="276" t="s">
        <v>32</v>
      </c>
      <c r="N12" s="272" t="s">
        <v>32</v>
      </c>
      <c r="O12" s="276" t="s">
        <v>32</v>
      </c>
      <c r="P12" s="283" t="s">
        <v>32</v>
      </c>
      <c r="Q12" s="283" t="s">
        <v>32</v>
      </c>
    </row>
    <row r="13" spans="1:235" ht="27" customHeight="1" x14ac:dyDescent="0.15">
      <c r="A13" s="484" t="s">
        <v>70</v>
      </c>
      <c r="B13" s="484"/>
      <c r="C13" s="485"/>
      <c r="D13" s="269" t="s">
        <v>32</v>
      </c>
      <c r="E13" s="272" t="s">
        <v>32</v>
      </c>
      <c r="F13" s="276" t="s">
        <v>32</v>
      </c>
      <c r="G13" s="272" t="s">
        <v>32</v>
      </c>
      <c r="H13" s="276" t="s">
        <v>32</v>
      </c>
      <c r="I13" s="272" t="s">
        <v>32</v>
      </c>
      <c r="J13" s="279" t="s">
        <v>32</v>
      </c>
      <c r="K13" s="279" t="s">
        <v>32</v>
      </c>
      <c r="L13" s="279" t="s">
        <v>32</v>
      </c>
      <c r="M13" s="276" t="s">
        <v>32</v>
      </c>
      <c r="N13" s="272" t="s">
        <v>32</v>
      </c>
      <c r="O13" s="276" t="s">
        <v>32</v>
      </c>
      <c r="P13" s="283" t="s">
        <v>32</v>
      </c>
      <c r="Q13" s="283" t="s">
        <v>32</v>
      </c>
    </row>
    <row r="14" spans="1:235" ht="27" customHeight="1" x14ac:dyDescent="0.15">
      <c r="A14" s="484" t="s">
        <v>35</v>
      </c>
      <c r="B14" s="484"/>
      <c r="C14" s="485"/>
      <c r="D14" s="269" t="s">
        <v>32</v>
      </c>
      <c r="E14" s="272" t="s">
        <v>32</v>
      </c>
      <c r="F14" s="276" t="s">
        <v>32</v>
      </c>
      <c r="G14" s="272" t="s">
        <v>32</v>
      </c>
      <c r="H14" s="276" t="s">
        <v>32</v>
      </c>
      <c r="I14" s="272" t="s">
        <v>32</v>
      </c>
      <c r="J14" s="279" t="s">
        <v>32</v>
      </c>
      <c r="K14" s="279" t="s">
        <v>32</v>
      </c>
      <c r="L14" s="279" t="s">
        <v>32</v>
      </c>
      <c r="M14" s="276" t="s">
        <v>32</v>
      </c>
      <c r="N14" s="272" t="s">
        <v>32</v>
      </c>
      <c r="O14" s="276" t="s">
        <v>32</v>
      </c>
      <c r="P14" s="283" t="s">
        <v>32</v>
      </c>
      <c r="Q14" s="283" t="s">
        <v>32</v>
      </c>
    </row>
    <row r="15" spans="1:235" ht="27" customHeight="1" x14ac:dyDescent="0.15">
      <c r="A15" s="484" t="s">
        <v>75</v>
      </c>
      <c r="B15" s="484"/>
      <c r="C15" s="485"/>
      <c r="D15" s="269" t="s">
        <v>32</v>
      </c>
      <c r="E15" s="272" t="s">
        <v>32</v>
      </c>
      <c r="F15" s="276" t="s">
        <v>32</v>
      </c>
      <c r="G15" s="272" t="s">
        <v>32</v>
      </c>
      <c r="H15" s="276" t="s">
        <v>32</v>
      </c>
      <c r="I15" s="272" t="s">
        <v>32</v>
      </c>
      <c r="J15" s="279" t="s">
        <v>32</v>
      </c>
      <c r="K15" s="279" t="s">
        <v>32</v>
      </c>
      <c r="L15" s="279" t="s">
        <v>32</v>
      </c>
      <c r="M15" s="276" t="s">
        <v>32</v>
      </c>
      <c r="N15" s="272" t="s">
        <v>32</v>
      </c>
      <c r="O15" s="276" t="s">
        <v>32</v>
      </c>
      <c r="P15" s="283" t="s">
        <v>32</v>
      </c>
      <c r="Q15" s="283" t="s">
        <v>32</v>
      </c>
    </row>
    <row r="16" spans="1:235" ht="27" customHeight="1" x14ac:dyDescent="0.15">
      <c r="A16" s="484" t="s">
        <v>78</v>
      </c>
      <c r="B16" s="484"/>
      <c r="C16" s="485"/>
      <c r="D16" s="269" t="s">
        <v>32</v>
      </c>
      <c r="E16" s="272" t="s">
        <v>32</v>
      </c>
      <c r="F16" s="276" t="s">
        <v>32</v>
      </c>
      <c r="G16" s="272" t="s">
        <v>32</v>
      </c>
      <c r="H16" s="276" t="s">
        <v>32</v>
      </c>
      <c r="I16" s="272" t="s">
        <v>32</v>
      </c>
      <c r="J16" s="279" t="s">
        <v>32</v>
      </c>
      <c r="K16" s="279" t="s">
        <v>32</v>
      </c>
      <c r="L16" s="279" t="s">
        <v>32</v>
      </c>
      <c r="M16" s="276" t="s">
        <v>32</v>
      </c>
      <c r="N16" s="272" t="s">
        <v>32</v>
      </c>
      <c r="O16" s="276" t="s">
        <v>32</v>
      </c>
      <c r="P16" s="283" t="s">
        <v>32</v>
      </c>
      <c r="Q16" s="283" t="s">
        <v>32</v>
      </c>
    </row>
    <row r="17" spans="1:17" ht="27" customHeight="1" x14ac:dyDescent="0.15">
      <c r="A17" s="484" t="s">
        <v>81</v>
      </c>
      <c r="B17" s="484"/>
      <c r="C17" s="485"/>
      <c r="D17" s="269" t="s">
        <v>32</v>
      </c>
      <c r="E17" s="272" t="s">
        <v>32</v>
      </c>
      <c r="F17" s="276" t="s">
        <v>32</v>
      </c>
      <c r="G17" s="272" t="s">
        <v>32</v>
      </c>
      <c r="H17" s="276" t="s">
        <v>32</v>
      </c>
      <c r="I17" s="272" t="s">
        <v>32</v>
      </c>
      <c r="J17" s="279" t="s">
        <v>32</v>
      </c>
      <c r="K17" s="279" t="s">
        <v>32</v>
      </c>
      <c r="L17" s="279" t="s">
        <v>32</v>
      </c>
      <c r="M17" s="276" t="s">
        <v>32</v>
      </c>
      <c r="N17" s="272" t="s">
        <v>32</v>
      </c>
      <c r="O17" s="276" t="s">
        <v>32</v>
      </c>
      <c r="P17" s="283" t="s">
        <v>32</v>
      </c>
      <c r="Q17" s="283" t="s">
        <v>32</v>
      </c>
    </row>
    <row r="18" spans="1:17" ht="27" customHeight="1" x14ac:dyDescent="0.15">
      <c r="A18" s="484" t="s">
        <v>2</v>
      </c>
      <c r="B18" s="484"/>
      <c r="C18" s="485"/>
      <c r="D18" s="269" t="s">
        <v>32</v>
      </c>
      <c r="E18" s="272" t="s">
        <v>32</v>
      </c>
      <c r="F18" s="276" t="s">
        <v>32</v>
      </c>
      <c r="G18" s="272" t="s">
        <v>32</v>
      </c>
      <c r="H18" s="276" t="s">
        <v>32</v>
      </c>
      <c r="I18" s="272" t="s">
        <v>32</v>
      </c>
      <c r="J18" s="279" t="s">
        <v>32</v>
      </c>
      <c r="K18" s="279" t="s">
        <v>32</v>
      </c>
      <c r="L18" s="279" t="s">
        <v>32</v>
      </c>
      <c r="M18" s="276" t="s">
        <v>32</v>
      </c>
      <c r="N18" s="272" t="s">
        <v>32</v>
      </c>
      <c r="O18" s="276" t="s">
        <v>32</v>
      </c>
      <c r="P18" s="283" t="s">
        <v>32</v>
      </c>
      <c r="Q18" s="283" t="s">
        <v>32</v>
      </c>
    </row>
    <row r="19" spans="1:17" ht="27" customHeight="1" x14ac:dyDescent="0.15">
      <c r="A19" s="484" t="s">
        <v>74</v>
      </c>
      <c r="B19" s="484"/>
      <c r="C19" s="485"/>
      <c r="D19" s="318" t="s">
        <v>149</v>
      </c>
      <c r="E19" s="272" t="s">
        <v>149</v>
      </c>
      <c r="F19" s="276" t="s">
        <v>149</v>
      </c>
      <c r="G19" s="272" t="s">
        <v>149</v>
      </c>
      <c r="H19" s="276" t="s">
        <v>149</v>
      </c>
      <c r="I19" s="272" t="s">
        <v>149</v>
      </c>
      <c r="J19" s="279" t="s">
        <v>149</v>
      </c>
      <c r="K19" s="279" t="s">
        <v>149</v>
      </c>
      <c r="L19" s="279" t="s">
        <v>149</v>
      </c>
      <c r="M19" s="276" t="s">
        <v>149</v>
      </c>
      <c r="N19" s="272" t="s">
        <v>149</v>
      </c>
      <c r="O19" s="276" t="s">
        <v>149</v>
      </c>
      <c r="P19" s="279" t="s">
        <v>149</v>
      </c>
      <c r="Q19" s="279" t="s">
        <v>149</v>
      </c>
    </row>
    <row r="20" spans="1:17" ht="27" customHeight="1" x14ac:dyDescent="0.15">
      <c r="A20" s="484" t="s">
        <v>73</v>
      </c>
      <c r="B20" s="484"/>
      <c r="C20" s="485"/>
      <c r="D20" s="269" t="s">
        <v>149</v>
      </c>
      <c r="E20" s="272" t="s">
        <v>149</v>
      </c>
      <c r="F20" s="276" t="s">
        <v>149</v>
      </c>
      <c r="G20" s="272" t="s">
        <v>149</v>
      </c>
      <c r="H20" s="276" t="s">
        <v>149</v>
      </c>
      <c r="I20" s="272" t="s">
        <v>149</v>
      </c>
      <c r="J20" s="279" t="s">
        <v>149</v>
      </c>
      <c r="K20" s="279" t="s">
        <v>149</v>
      </c>
      <c r="L20" s="279" t="s">
        <v>149</v>
      </c>
      <c r="M20" s="276" t="s">
        <v>149</v>
      </c>
      <c r="N20" s="272" t="s">
        <v>149</v>
      </c>
      <c r="O20" s="276" t="s">
        <v>149</v>
      </c>
      <c r="P20" s="279" t="s">
        <v>149</v>
      </c>
      <c r="Q20" s="279" t="s">
        <v>149</v>
      </c>
    </row>
    <row r="21" spans="1:17" ht="27" customHeight="1" x14ac:dyDescent="0.15">
      <c r="A21" s="484" t="s">
        <v>82</v>
      </c>
      <c r="B21" s="484"/>
      <c r="C21" s="485"/>
      <c r="D21" s="269">
        <v>2</v>
      </c>
      <c r="E21" s="272">
        <v>1</v>
      </c>
      <c r="F21" s="276">
        <v>664</v>
      </c>
      <c r="G21" s="272">
        <v>1</v>
      </c>
      <c r="H21" s="276">
        <v>1000</v>
      </c>
      <c r="I21" s="272">
        <v>2</v>
      </c>
      <c r="J21" s="279">
        <v>2</v>
      </c>
      <c r="K21" s="279">
        <v>3318</v>
      </c>
      <c r="L21" s="279">
        <v>1</v>
      </c>
      <c r="M21" s="276">
        <v>2287</v>
      </c>
      <c r="N21" s="272" t="s">
        <v>32</v>
      </c>
      <c r="O21" s="276" t="s">
        <v>32</v>
      </c>
      <c r="P21" s="283">
        <v>1</v>
      </c>
      <c r="Q21" s="283">
        <v>1000</v>
      </c>
    </row>
    <row r="22" spans="1:17" ht="27" customHeight="1" x14ac:dyDescent="0.15">
      <c r="A22" s="484" t="s">
        <v>9</v>
      </c>
      <c r="B22" s="484"/>
      <c r="C22" s="485"/>
      <c r="D22" s="269" t="s">
        <v>149</v>
      </c>
      <c r="E22" s="272" t="s">
        <v>149</v>
      </c>
      <c r="F22" s="276" t="s">
        <v>149</v>
      </c>
      <c r="G22" s="272" t="s">
        <v>149</v>
      </c>
      <c r="H22" s="276" t="s">
        <v>149</v>
      </c>
      <c r="I22" s="272" t="s">
        <v>149</v>
      </c>
      <c r="J22" s="279" t="s">
        <v>149</v>
      </c>
      <c r="K22" s="279" t="s">
        <v>149</v>
      </c>
      <c r="L22" s="279" t="s">
        <v>149</v>
      </c>
      <c r="M22" s="276" t="s">
        <v>149</v>
      </c>
      <c r="N22" s="272" t="s">
        <v>149</v>
      </c>
      <c r="O22" s="276" t="s">
        <v>149</v>
      </c>
      <c r="P22" s="279" t="s">
        <v>149</v>
      </c>
      <c r="Q22" s="279" t="s">
        <v>149</v>
      </c>
    </row>
    <row r="23" spans="1:17" ht="27" customHeight="1" x14ac:dyDescent="0.15">
      <c r="A23" s="484" t="s">
        <v>84</v>
      </c>
      <c r="B23" s="484"/>
      <c r="C23" s="485"/>
      <c r="D23" s="269" t="s">
        <v>32</v>
      </c>
      <c r="E23" s="272" t="s">
        <v>32</v>
      </c>
      <c r="F23" s="276" t="s">
        <v>32</v>
      </c>
      <c r="G23" s="272" t="s">
        <v>32</v>
      </c>
      <c r="H23" s="276" t="s">
        <v>32</v>
      </c>
      <c r="I23" s="272" t="s">
        <v>32</v>
      </c>
      <c r="J23" s="279" t="s">
        <v>32</v>
      </c>
      <c r="K23" s="279" t="s">
        <v>32</v>
      </c>
      <c r="L23" s="279" t="s">
        <v>32</v>
      </c>
      <c r="M23" s="276" t="s">
        <v>32</v>
      </c>
      <c r="N23" s="272" t="s">
        <v>32</v>
      </c>
      <c r="O23" s="276" t="s">
        <v>32</v>
      </c>
      <c r="P23" s="283" t="s">
        <v>32</v>
      </c>
      <c r="Q23" s="283" t="s">
        <v>32</v>
      </c>
    </row>
    <row r="24" spans="1:17" ht="27" customHeight="1" x14ac:dyDescent="0.15">
      <c r="A24" s="484" t="s">
        <v>79</v>
      </c>
      <c r="B24" s="484"/>
      <c r="C24" s="485"/>
      <c r="D24" s="269" t="s">
        <v>32</v>
      </c>
      <c r="E24" s="272" t="s">
        <v>32</v>
      </c>
      <c r="F24" s="276" t="s">
        <v>32</v>
      </c>
      <c r="G24" s="272" t="s">
        <v>32</v>
      </c>
      <c r="H24" s="276" t="s">
        <v>32</v>
      </c>
      <c r="I24" s="272" t="s">
        <v>32</v>
      </c>
      <c r="J24" s="279" t="s">
        <v>32</v>
      </c>
      <c r="K24" s="279" t="s">
        <v>32</v>
      </c>
      <c r="L24" s="279" t="s">
        <v>32</v>
      </c>
      <c r="M24" s="276" t="s">
        <v>32</v>
      </c>
      <c r="N24" s="272" t="s">
        <v>32</v>
      </c>
      <c r="O24" s="276" t="s">
        <v>32</v>
      </c>
      <c r="P24" s="283" t="s">
        <v>32</v>
      </c>
      <c r="Q24" s="283" t="s">
        <v>32</v>
      </c>
    </row>
    <row r="25" spans="1:17" ht="27" customHeight="1" x14ac:dyDescent="0.15">
      <c r="A25" s="484" t="s">
        <v>71</v>
      </c>
      <c r="B25" s="484"/>
      <c r="C25" s="485"/>
      <c r="D25" s="269">
        <v>1</v>
      </c>
      <c r="E25" s="272">
        <v>1</v>
      </c>
      <c r="F25" s="276">
        <v>2100</v>
      </c>
      <c r="G25" s="272">
        <v>1</v>
      </c>
      <c r="H25" s="276">
        <v>15100</v>
      </c>
      <c r="I25" s="272">
        <v>1</v>
      </c>
      <c r="J25" s="279">
        <v>1</v>
      </c>
      <c r="K25" s="279">
        <v>4700</v>
      </c>
      <c r="L25" s="279">
        <v>1</v>
      </c>
      <c r="M25" s="276">
        <v>2200</v>
      </c>
      <c r="N25" s="272">
        <v>1</v>
      </c>
      <c r="O25" s="276">
        <v>1000</v>
      </c>
      <c r="P25" s="283" t="s">
        <v>32</v>
      </c>
      <c r="Q25" s="283" t="s">
        <v>32</v>
      </c>
    </row>
    <row r="26" spans="1:17" ht="27" customHeight="1" x14ac:dyDescent="0.15">
      <c r="A26" s="484" t="s">
        <v>85</v>
      </c>
      <c r="B26" s="484"/>
      <c r="C26" s="485"/>
      <c r="D26" s="269" t="s">
        <v>32</v>
      </c>
      <c r="E26" s="272" t="s">
        <v>32</v>
      </c>
      <c r="F26" s="276" t="s">
        <v>32</v>
      </c>
      <c r="G26" s="272" t="s">
        <v>32</v>
      </c>
      <c r="H26" s="276" t="s">
        <v>32</v>
      </c>
      <c r="I26" s="272" t="s">
        <v>32</v>
      </c>
      <c r="J26" s="279" t="s">
        <v>32</v>
      </c>
      <c r="K26" s="279" t="s">
        <v>32</v>
      </c>
      <c r="L26" s="279" t="s">
        <v>32</v>
      </c>
      <c r="M26" s="276" t="s">
        <v>32</v>
      </c>
      <c r="N26" s="272" t="s">
        <v>32</v>
      </c>
      <c r="O26" s="276" t="s">
        <v>32</v>
      </c>
      <c r="P26" s="283" t="s">
        <v>32</v>
      </c>
      <c r="Q26" s="283" t="s">
        <v>32</v>
      </c>
    </row>
    <row r="27" spans="1:17" ht="27" customHeight="1" x14ac:dyDescent="0.15">
      <c r="A27" s="416" t="s">
        <v>30</v>
      </c>
      <c r="B27" s="416"/>
      <c r="C27" s="417"/>
      <c r="D27" s="270">
        <v>38</v>
      </c>
      <c r="E27" s="273">
        <v>16</v>
      </c>
      <c r="F27" s="277">
        <v>23127</v>
      </c>
      <c r="G27" s="273">
        <v>23</v>
      </c>
      <c r="H27" s="277">
        <v>99752</v>
      </c>
      <c r="I27" s="273">
        <v>25</v>
      </c>
      <c r="J27" s="280">
        <v>18</v>
      </c>
      <c r="K27" s="280">
        <v>56720</v>
      </c>
      <c r="L27" s="280">
        <v>17</v>
      </c>
      <c r="M27" s="277">
        <v>74504</v>
      </c>
      <c r="N27" s="273">
        <v>12</v>
      </c>
      <c r="O27" s="277">
        <v>13245</v>
      </c>
      <c r="P27" s="280">
        <v>12</v>
      </c>
      <c r="Q27" s="280">
        <v>30960</v>
      </c>
    </row>
    <row r="28" spans="1:17" s="110" customFormat="1" ht="18" customHeight="1" x14ac:dyDescent="0.25">
      <c r="B28" s="105"/>
      <c r="C28" s="105"/>
      <c r="D28" s="130"/>
      <c r="E28" s="180"/>
      <c r="F28" s="180"/>
      <c r="G28" s="105"/>
      <c r="H28" s="105"/>
      <c r="I28" s="105"/>
      <c r="J28" s="105"/>
      <c r="K28" s="105"/>
      <c r="L28" s="105"/>
      <c r="M28" s="105"/>
      <c r="N28" s="180"/>
      <c r="O28" s="180"/>
      <c r="P28" s="105"/>
      <c r="Q28" s="100" t="s">
        <v>105</v>
      </c>
    </row>
    <row r="29" spans="1:17" x14ac:dyDescent="0.25">
      <c r="A29" s="260"/>
      <c r="D29" s="176"/>
      <c r="E29" s="176"/>
      <c r="F29" s="176"/>
      <c r="N29" s="176"/>
      <c r="O29" s="176"/>
    </row>
  </sheetData>
  <mergeCells count="31">
    <mergeCell ref="N3:O4"/>
    <mergeCell ref="P3:Q4"/>
    <mergeCell ref="I4:I5"/>
    <mergeCell ref="A24:C24"/>
    <mergeCell ref="A25:C25"/>
    <mergeCell ref="A12:C12"/>
    <mergeCell ref="A13:C13"/>
    <mergeCell ref="I3:M3"/>
    <mergeCell ref="J4:K4"/>
    <mergeCell ref="L4:M4"/>
    <mergeCell ref="A7:C7"/>
    <mergeCell ref="A8:C8"/>
    <mergeCell ref="D3:D5"/>
    <mergeCell ref="E3:F4"/>
    <mergeCell ref="G3:H4"/>
    <mergeCell ref="A26:C26"/>
    <mergeCell ref="A27:C27"/>
    <mergeCell ref="A3:C5"/>
    <mergeCell ref="A19:C19"/>
    <mergeCell ref="A20:C20"/>
    <mergeCell ref="A21:C21"/>
    <mergeCell ref="A22:C22"/>
    <mergeCell ref="A23:C23"/>
    <mergeCell ref="A14:C14"/>
    <mergeCell ref="A15:C15"/>
    <mergeCell ref="A16:C16"/>
    <mergeCell ref="A17:C17"/>
    <mergeCell ref="A18:C18"/>
    <mergeCell ref="A9:C9"/>
    <mergeCell ref="A10:C10"/>
    <mergeCell ref="A11:C11"/>
  </mergeCells>
  <phoneticPr fontId="2"/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3"/>
  <sheetViews>
    <sheetView showGridLines="0" workbookViewId="0">
      <selection activeCell="H10" sqref="H10"/>
    </sheetView>
  </sheetViews>
  <sheetFormatPr defaultColWidth="8.875" defaultRowHeight="15" x14ac:dyDescent="0.15"/>
  <cols>
    <col min="1" max="3" width="5.75" style="15" customWidth="1"/>
    <col min="4" max="9" width="12.625" style="15" customWidth="1"/>
    <col min="10" max="16384" width="8.875" style="15"/>
  </cols>
  <sheetData>
    <row r="1" spans="1:9" s="16" customFormat="1" ht="18" customHeight="1" x14ac:dyDescent="0.25">
      <c r="A1" s="17" t="s">
        <v>249</v>
      </c>
      <c r="B1" s="30"/>
      <c r="C1" s="30"/>
      <c r="D1" s="35"/>
      <c r="E1" s="35"/>
      <c r="F1" s="30"/>
      <c r="G1" s="30"/>
      <c r="H1" s="30"/>
      <c r="I1" s="30"/>
    </row>
    <row r="2" spans="1:9" ht="18" customHeight="1" x14ac:dyDescent="0.25">
      <c r="A2" s="18"/>
      <c r="B2" s="18"/>
      <c r="C2" s="18"/>
      <c r="D2" s="411"/>
      <c r="E2" s="411"/>
      <c r="F2" s="411"/>
      <c r="G2" s="25"/>
      <c r="H2" s="25"/>
      <c r="I2" s="100" t="s">
        <v>189</v>
      </c>
    </row>
    <row r="3" spans="1:9" x14ac:dyDescent="0.15">
      <c r="A3" s="440" t="s">
        <v>1</v>
      </c>
      <c r="B3" s="440"/>
      <c r="C3" s="441"/>
      <c r="D3" s="440" t="s">
        <v>41</v>
      </c>
      <c r="E3" s="428" t="s">
        <v>174</v>
      </c>
      <c r="F3" s="52"/>
      <c r="G3" s="428" t="s">
        <v>176</v>
      </c>
      <c r="H3" s="85"/>
      <c r="I3" s="444" t="s">
        <v>179</v>
      </c>
    </row>
    <row r="4" spans="1:9" ht="32.450000000000003" customHeight="1" x14ac:dyDescent="0.15">
      <c r="A4" s="442"/>
      <c r="B4" s="442"/>
      <c r="C4" s="443"/>
      <c r="D4" s="442"/>
      <c r="E4" s="430"/>
      <c r="F4" s="98" t="s">
        <v>175</v>
      </c>
      <c r="G4" s="430"/>
      <c r="H4" s="99" t="s">
        <v>175</v>
      </c>
      <c r="I4" s="445"/>
    </row>
    <row r="5" spans="1:9" ht="27" customHeight="1" x14ac:dyDescent="0.15">
      <c r="A5" s="21" t="s">
        <v>16</v>
      </c>
      <c r="B5" s="26">
        <v>17</v>
      </c>
      <c r="C5" s="31" t="s">
        <v>13</v>
      </c>
      <c r="D5" s="301">
        <v>3687</v>
      </c>
      <c r="E5" s="302">
        <v>255</v>
      </c>
      <c r="F5" s="303">
        <v>174</v>
      </c>
      <c r="G5" s="302">
        <v>557</v>
      </c>
      <c r="H5" s="303">
        <v>144</v>
      </c>
      <c r="I5" s="304">
        <v>2875</v>
      </c>
    </row>
    <row r="6" spans="1:9" ht="27" customHeight="1" x14ac:dyDescent="0.15">
      <c r="A6" s="94"/>
      <c r="B6" s="27">
        <v>22</v>
      </c>
      <c r="C6" s="32"/>
      <c r="D6" s="305">
        <v>3151</v>
      </c>
      <c r="E6" s="306">
        <v>230</v>
      </c>
      <c r="F6" s="307">
        <v>145</v>
      </c>
      <c r="G6" s="306">
        <v>481</v>
      </c>
      <c r="H6" s="307">
        <v>126</v>
      </c>
      <c r="I6" s="308">
        <v>2440</v>
      </c>
    </row>
    <row r="7" spans="1:9" ht="27" customHeight="1" x14ac:dyDescent="0.15">
      <c r="A7" s="94"/>
      <c r="B7" s="27">
        <v>27</v>
      </c>
      <c r="C7" s="32"/>
      <c r="D7" s="305">
        <v>2547</v>
      </c>
      <c r="E7" s="306">
        <v>205</v>
      </c>
      <c r="F7" s="307">
        <v>136</v>
      </c>
      <c r="G7" s="306">
        <v>309</v>
      </c>
      <c r="H7" s="307">
        <v>72</v>
      </c>
      <c r="I7" s="308">
        <v>2033</v>
      </c>
    </row>
    <row r="8" spans="1:9" ht="27" customHeight="1" x14ac:dyDescent="0.15">
      <c r="A8" s="95" t="s">
        <v>173</v>
      </c>
      <c r="B8" s="27">
        <v>2</v>
      </c>
      <c r="C8" s="32" t="s">
        <v>13</v>
      </c>
      <c r="D8" s="305">
        <v>1999</v>
      </c>
      <c r="E8" s="306">
        <v>172</v>
      </c>
      <c r="F8" s="307">
        <v>122</v>
      </c>
      <c r="G8" s="306">
        <v>180</v>
      </c>
      <c r="H8" s="307">
        <v>50</v>
      </c>
      <c r="I8" s="308">
        <v>1647</v>
      </c>
    </row>
    <row r="9" spans="1:9" ht="27" customHeight="1" x14ac:dyDescent="0.15">
      <c r="A9" s="435" t="s">
        <v>205</v>
      </c>
      <c r="B9" s="435"/>
      <c r="C9" s="436"/>
      <c r="D9" s="309">
        <f t="shared" ref="D9:I9" si="0">SUM(D10:D18)</f>
        <v>979</v>
      </c>
      <c r="E9" s="310">
        <f t="shared" si="0"/>
        <v>88</v>
      </c>
      <c r="F9" s="311">
        <f t="shared" si="0"/>
        <v>67</v>
      </c>
      <c r="G9" s="310">
        <f t="shared" si="0"/>
        <v>90</v>
      </c>
      <c r="H9" s="311">
        <f t="shared" si="0"/>
        <v>25</v>
      </c>
      <c r="I9" s="312">
        <f t="shared" si="0"/>
        <v>801</v>
      </c>
    </row>
    <row r="10" spans="1:9" ht="27" customHeight="1" x14ac:dyDescent="0.15">
      <c r="A10" s="414" t="s">
        <v>12</v>
      </c>
      <c r="B10" s="414"/>
      <c r="C10" s="415"/>
      <c r="D10" s="305">
        <v>7</v>
      </c>
      <c r="E10" s="306">
        <v>2</v>
      </c>
      <c r="F10" s="307">
        <v>2</v>
      </c>
      <c r="G10" s="306">
        <v>1</v>
      </c>
      <c r="H10" s="313" t="s">
        <v>32</v>
      </c>
      <c r="I10" s="308">
        <v>4</v>
      </c>
    </row>
    <row r="11" spans="1:9" ht="27" customHeight="1" x14ac:dyDescent="0.15">
      <c r="A11" s="414" t="s">
        <v>53</v>
      </c>
      <c r="B11" s="414"/>
      <c r="C11" s="415"/>
      <c r="D11" s="305">
        <v>171</v>
      </c>
      <c r="E11" s="306">
        <v>13</v>
      </c>
      <c r="F11" s="307">
        <v>11</v>
      </c>
      <c r="G11" s="306">
        <v>19</v>
      </c>
      <c r="H11" s="307">
        <v>5</v>
      </c>
      <c r="I11" s="308">
        <v>139</v>
      </c>
    </row>
    <row r="12" spans="1:9" ht="27" customHeight="1" x14ac:dyDescent="0.15">
      <c r="A12" s="414" t="s">
        <v>19</v>
      </c>
      <c r="B12" s="414"/>
      <c r="C12" s="415"/>
      <c r="D12" s="305">
        <v>165</v>
      </c>
      <c r="E12" s="314">
        <v>10</v>
      </c>
      <c r="F12" s="307">
        <v>7</v>
      </c>
      <c r="G12" s="314">
        <v>11</v>
      </c>
      <c r="H12" s="315">
        <v>5</v>
      </c>
      <c r="I12" s="308">
        <v>144</v>
      </c>
    </row>
    <row r="13" spans="1:9" ht="27" customHeight="1" x14ac:dyDescent="0.15">
      <c r="A13" s="414" t="s">
        <v>90</v>
      </c>
      <c r="B13" s="414"/>
      <c r="C13" s="415"/>
      <c r="D13" s="305">
        <v>133</v>
      </c>
      <c r="E13" s="314">
        <v>13</v>
      </c>
      <c r="F13" s="307">
        <v>7</v>
      </c>
      <c r="G13" s="314">
        <v>9</v>
      </c>
      <c r="H13" s="315">
        <v>3</v>
      </c>
      <c r="I13" s="308">
        <v>111</v>
      </c>
    </row>
    <row r="14" spans="1:9" ht="27" customHeight="1" x14ac:dyDescent="0.15">
      <c r="A14" s="414" t="s">
        <v>23</v>
      </c>
      <c r="B14" s="414"/>
      <c r="C14" s="415"/>
      <c r="D14" s="305">
        <v>179</v>
      </c>
      <c r="E14" s="314">
        <v>13</v>
      </c>
      <c r="F14" s="307">
        <v>9</v>
      </c>
      <c r="G14" s="314">
        <v>14</v>
      </c>
      <c r="H14" s="315">
        <v>2</v>
      </c>
      <c r="I14" s="308">
        <v>152</v>
      </c>
    </row>
    <row r="15" spans="1:9" ht="27" customHeight="1" x14ac:dyDescent="0.15">
      <c r="A15" s="414" t="s">
        <v>94</v>
      </c>
      <c r="B15" s="414"/>
      <c r="C15" s="415"/>
      <c r="D15" s="305">
        <v>115</v>
      </c>
      <c r="E15" s="314">
        <v>11</v>
      </c>
      <c r="F15" s="307">
        <v>8</v>
      </c>
      <c r="G15" s="314">
        <v>9</v>
      </c>
      <c r="H15" s="315">
        <v>2</v>
      </c>
      <c r="I15" s="308">
        <v>95</v>
      </c>
    </row>
    <row r="16" spans="1:9" ht="27" customHeight="1" x14ac:dyDescent="0.15">
      <c r="A16" s="414" t="s">
        <v>49</v>
      </c>
      <c r="B16" s="414"/>
      <c r="C16" s="415"/>
      <c r="D16" s="305">
        <v>97</v>
      </c>
      <c r="E16" s="314">
        <v>21</v>
      </c>
      <c r="F16" s="307">
        <v>18</v>
      </c>
      <c r="G16" s="314">
        <v>12</v>
      </c>
      <c r="H16" s="315">
        <v>2</v>
      </c>
      <c r="I16" s="308">
        <v>64</v>
      </c>
    </row>
    <row r="17" spans="1:9" ht="27" customHeight="1" x14ac:dyDescent="0.15">
      <c r="A17" s="414" t="s">
        <v>29</v>
      </c>
      <c r="B17" s="414"/>
      <c r="C17" s="415"/>
      <c r="D17" s="305">
        <v>87</v>
      </c>
      <c r="E17" s="314">
        <v>3</v>
      </c>
      <c r="F17" s="307">
        <v>3</v>
      </c>
      <c r="G17" s="314">
        <v>12</v>
      </c>
      <c r="H17" s="315">
        <v>6</v>
      </c>
      <c r="I17" s="308">
        <v>72</v>
      </c>
    </row>
    <row r="18" spans="1:9" ht="27" customHeight="1" x14ac:dyDescent="0.15">
      <c r="A18" s="414" t="s">
        <v>31</v>
      </c>
      <c r="B18" s="414"/>
      <c r="C18" s="415"/>
      <c r="D18" s="305">
        <v>25</v>
      </c>
      <c r="E18" s="314">
        <v>2</v>
      </c>
      <c r="F18" s="307">
        <v>2</v>
      </c>
      <c r="G18" s="314">
        <v>3</v>
      </c>
      <c r="H18" s="316" t="s">
        <v>32</v>
      </c>
      <c r="I18" s="308">
        <v>20</v>
      </c>
    </row>
    <row r="19" spans="1:9" ht="27" customHeight="1" x14ac:dyDescent="0.15">
      <c r="A19" s="435" t="s">
        <v>68</v>
      </c>
      <c r="B19" s="435"/>
      <c r="C19" s="436"/>
      <c r="D19" s="309">
        <f t="shared" ref="D19:I19" si="1">SUM(D20:D23)</f>
        <v>600</v>
      </c>
      <c r="E19" s="310">
        <f t="shared" si="1"/>
        <v>37</v>
      </c>
      <c r="F19" s="311">
        <f t="shared" si="1"/>
        <v>25</v>
      </c>
      <c r="G19" s="310">
        <f t="shared" si="1"/>
        <v>48</v>
      </c>
      <c r="H19" s="311">
        <f t="shared" si="1"/>
        <v>16</v>
      </c>
      <c r="I19" s="312">
        <f t="shared" si="1"/>
        <v>515</v>
      </c>
    </row>
    <row r="20" spans="1:9" ht="27" customHeight="1" x14ac:dyDescent="0.25">
      <c r="A20" s="414" t="s">
        <v>93</v>
      </c>
      <c r="B20" s="437"/>
      <c r="C20" s="438"/>
      <c r="D20" s="305">
        <v>176</v>
      </c>
      <c r="E20" s="314">
        <v>13</v>
      </c>
      <c r="F20" s="307">
        <v>9</v>
      </c>
      <c r="G20" s="314">
        <v>19</v>
      </c>
      <c r="H20" s="315">
        <v>5</v>
      </c>
      <c r="I20" s="308">
        <v>144</v>
      </c>
    </row>
    <row r="21" spans="1:9" ht="27" customHeight="1" x14ac:dyDescent="0.25">
      <c r="A21" s="414" t="s">
        <v>38</v>
      </c>
      <c r="B21" s="437"/>
      <c r="C21" s="438"/>
      <c r="D21" s="305">
        <v>162</v>
      </c>
      <c r="E21" s="314">
        <v>13</v>
      </c>
      <c r="F21" s="307">
        <v>8</v>
      </c>
      <c r="G21" s="314">
        <v>15</v>
      </c>
      <c r="H21" s="315">
        <v>4</v>
      </c>
      <c r="I21" s="308">
        <v>134</v>
      </c>
    </row>
    <row r="22" spans="1:9" ht="27" customHeight="1" x14ac:dyDescent="0.25">
      <c r="A22" s="414" t="s">
        <v>39</v>
      </c>
      <c r="B22" s="437"/>
      <c r="C22" s="438"/>
      <c r="D22" s="305">
        <v>185</v>
      </c>
      <c r="E22" s="314">
        <v>8</v>
      </c>
      <c r="F22" s="307">
        <v>5</v>
      </c>
      <c r="G22" s="314">
        <v>10</v>
      </c>
      <c r="H22" s="315">
        <v>3</v>
      </c>
      <c r="I22" s="308">
        <v>167</v>
      </c>
    </row>
    <row r="23" spans="1:9" ht="27" customHeight="1" x14ac:dyDescent="0.25">
      <c r="A23" s="414" t="s">
        <v>56</v>
      </c>
      <c r="B23" s="437"/>
      <c r="C23" s="438"/>
      <c r="D23" s="305">
        <v>77</v>
      </c>
      <c r="E23" s="314">
        <v>3</v>
      </c>
      <c r="F23" s="307">
        <v>3</v>
      </c>
      <c r="G23" s="314">
        <v>4</v>
      </c>
      <c r="H23" s="315">
        <v>4</v>
      </c>
      <c r="I23" s="308">
        <v>70</v>
      </c>
    </row>
    <row r="24" spans="1:9" ht="27" customHeight="1" x14ac:dyDescent="0.15">
      <c r="A24" s="435" t="s">
        <v>207</v>
      </c>
      <c r="B24" s="435"/>
      <c r="C24" s="436"/>
      <c r="D24" s="309">
        <f t="shared" ref="D24:I24" si="2">SUM(D25:D29)</f>
        <v>205</v>
      </c>
      <c r="E24" s="310">
        <f t="shared" si="2"/>
        <v>26</v>
      </c>
      <c r="F24" s="311">
        <f t="shared" si="2"/>
        <v>15</v>
      </c>
      <c r="G24" s="310">
        <f t="shared" si="2"/>
        <v>21</v>
      </c>
      <c r="H24" s="311">
        <f t="shared" si="2"/>
        <v>4</v>
      </c>
      <c r="I24" s="312">
        <f t="shared" si="2"/>
        <v>158</v>
      </c>
    </row>
    <row r="25" spans="1:9" ht="27" customHeight="1" x14ac:dyDescent="0.25">
      <c r="A25" s="414" t="s">
        <v>43</v>
      </c>
      <c r="B25" s="437"/>
      <c r="C25" s="438"/>
      <c r="D25" s="305">
        <v>21</v>
      </c>
      <c r="E25" s="314">
        <v>3</v>
      </c>
      <c r="F25" s="307">
        <v>3</v>
      </c>
      <c r="G25" s="314">
        <v>1</v>
      </c>
      <c r="H25" s="315">
        <v>1</v>
      </c>
      <c r="I25" s="308">
        <v>17</v>
      </c>
    </row>
    <row r="26" spans="1:9" ht="27" customHeight="1" x14ac:dyDescent="0.25">
      <c r="A26" s="414" t="s">
        <v>17</v>
      </c>
      <c r="B26" s="437"/>
      <c r="C26" s="438"/>
      <c r="D26" s="305">
        <v>73</v>
      </c>
      <c r="E26" s="314">
        <v>9</v>
      </c>
      <c r="F26" s="307">
        <v>2</v>
      </c>
      <c r="G26" s="314">
        <v>8</v>
      </c>
      <c r="H26" s="315">
        <v>1</v>
      </c>
      <c r="I26" s="308">
        <v>56</v>
      </c>
    </row>
    <row r="27" spans="1:9" ht="27" customHeight="1" x14ac:dyDescent="0.25">
      <c r="A27" s="414" t="s">
        <v>59</v>
      </c>
      <c r="B27" s="437"/>
      <c r="C27" s="438"/>
      <c r="D27" s="305">
        <v>11</v>
      </c>
      <c r="E27" s="317" t="s">
        <v>32</v>
      </c>
      <c r="F27" s="313" t="s">
        <v>32</v>
      </c>
      <c r="G27" s="317" t="s">
        <v>32</v>
      </c>
      <c r="H27" s="316" t="s">
        <v>32</v>
      </c>
      <c r="I27" s="308">
        <v>11</v>
      </c>
    </row>
    <row r="28" spans="1:9" ht="27" customHeight="1" x14ac:dyDescent="0.25">
      <c r="A28" s="414" t="s">
        <v>45</v>
      </c>
      <c r="B28" s="437"/>
      <c r="C28" s="438"/>
      <c r="D28" s="305">
        <v>100</v>
      </c>
      <c r="E28" s="314">
        <v>14</v>
      </c>
      <c r="F28" s="307">
        <v>10</v>
      </c>
      <c r="G28" s="314">
        <v>12</v>
      </c>
      <c r="H28" s="315">
        <v>2</v>
      </c>
      <c r="I28" s="308">
        <v>74</v>
      </c>
    </row>
    <row r="29" spans="1:9" ht="27" customHeight="1" x14ac:dyDescent="0.25">
      <c r="A29" s="414" t="s">
        <v>47</v>
      </c>
      <c r="B29" s="437"/>
      <c r="C29" s="438"/>
      <c r="D29" s="318" t="s">
        <v>32</v>
      </c>
      <c r="E29" s="317" t="s">
        <v>32</v>
      </c>
      <c r="F29" s="313" t="s">
        <v>32</v>
      </c>
      <c r="G29" s="317" t="s">
        <v>32</v>
      </c>
      <c r="H29" s="316" t="s">
        <v>32</v>
      </c>
      <c r="I29" s="319" t="s">
        <v>32</v>
      </c>
    </row>
    <row r="30" spans="1:9" ht="27" customHeight="1" x14ac:dyDescent="0.15">
      <c r="A30" s="435" t="s">
        <v>206</v>
      </c>
      <c r="B30" s="435"/>
      <c r="C30" s="436"/>
      <c r="D30" s="309">
        <f t="shared" ref="D30:I30" si="3">SUM(D31:D32)</f>
        <v>215</v>
      </c>
      <c r="E30" s="310">
        <f t="shared" si="3"/>
        <v>21</v>
      </c>
      <c r="F30" s="311">
        <f t="shared" si="3"/>
        <v>15</v>
      </c>
      <c r="G30" s="310">
        <f t="shared" si="3"/>
        <v>21</v>
      </c>
      <c r="H30" s="311">
        <f t="shared" si="3"/>
        <v>5</v>
      </c>
      <c r="I30" s="312">
        <f t="shared" si="3"/>
        <v>173</v>
      </c>
    </row>
    <row r="31" spans="1:9" ht="27" customHeight="1" x14ac:dyDescent="0.25">
      <c r="A31" s="414" t="s">
        <v>21</v>
      </c>
      <c r="B31" s="437"/>
      <c r="C31" s="438"/>
      <c r="D31" s="305">
        <v>150</v>
      </c>
      <c r="E31" s="306">
        <v>15</v>
      </c>
      <c r="F31" s="307">
        <v>11</v>
      </c>
      <c r="G31" s="306">
        <v>15</v>
      </c>
      <c r="H31" s="307">
        <v>3</v>
      </c>
      <c r="I31" s="308">
        <v>120</v>
      </c>
    </row>
    <row r="32" spans="1:9" ht="27" customHeight="1" x14ac:dyDescent="0.25">
      <c r="A32" s="414" t="s">
        <v>27</v>
      </c>
      <c r="B32" s="437"/>
      <c r="C32" s="438"/>
      <c r="D32" s="305">
        <v>65</v>
      </c>
      <c r="E32" s="306">
        <v>6</v>
      </c>
      <c r="F32" s="307">
        <v>4</v>
      </c>
      <c r="G32" s="306">
        <v>6</v>
      </c>
      <c r="H32" s="307">
        <v>2</v>
      </c>
      <c r="I32" s="308">
        <v>53</v>
      </c>
    </row>
    <row r="33" spans="1:9" ht="27" customHeight="1" x14ac:dyDescent="0.15">
      <c r="A33" s="416" t="s">
        <v>30</v>
      </c>
      <c r="B33" s="416"/>
      <c r="C33" s="417"/>
      <c r="D33" s="320">
        <v>44009</v>
      </c>
      <c r="E33" s="321">
        <v>9654</v>
      </c>
      <c r="F33" s="322">
        <v>8416</v>
      </c>
      <c r="G33" s="321">
        <v>4809</v>
      </c>
      <c r="H33" s="322">
        <v>1547</v>
      </c>
      <c r="I33" s="323">
        <v>29546</v>
      </c>
    </row>
    <row r="34" spans="1:9" x14ac:dyDescent="0.25">
      <c r="C34" s="25"/>
      <c r="D34" s="18"/>
      <c r="E34" s="25"/>
      <c r="F34" s="25"/>
      <c r="G34" s="25"/>
      <c r="H34" s="25"/>
      <c r="I34" s="100" t="s">
        <v>105</v>
      </c>
    </row>
    <row r="35" spans="1:9" s="92" customFormat="1" ht="28.15" customHeight="1" x14ac:dyDescent="0.15">
      <c r="A35" s="418" t="s">
        <v>281</v>
      </c>
      <c r="B35" s="418"/>
      <c r="C35" s="418"/>
      <c r="D35" s="418"/>
      <c r="E35" s="418"/>
      <c r="F35" s="418"/>
      <c r="G35" s="418"/>
      <c r="H35" s="418"/>
      <c r="I35" s="418"/>
    </row>
    <row r="36" spans="1:9" s="92" customFormat="1" x14ac:dyDescent="0.15">
      <c r="A36" s="439" t="s">
        <v>282</v>
      </c>
      <c r="B36" s="439"/>
      <c r="C36" s="439"/>
      <c r="D36" s="439"/>
      <c r="E36" s="439"/>
      <c r="F36" s="439"/>
      <c r="G36" s="439"/>
      <c r="H36" s="439"/>
      <c r="I36" s="439"/>
    </row>
    <row r="37" spans="1:9" s="92" customFormat="1" x14ac:dyDescent="0.15">
      <c r="C37" s="97"/>
      <c r="D37" s="36"/>
      <c r="E37" s="97"/>
      <c r="F37" s="97"/>
      <c r="G37" s="97"/>
      <c r="H37" s="97"/>
      <c r="I37" s="97"/>
    </row>
    <row r="38" spans="1:9" x14ac:dyDescent="0.25">
      <c r="A38" s="25"/>
      <c r="B38" s="25"/>
      <c r="C38" s="25"/>
      <c r="D38" s="18"/>
      <c r="E38" s="25"/>
      <c r="F38" s="25"/>
      <c r="G38" s="25"/>
      <c r="H38" s="25"/>
      <c r="I38" s="25"/>
    </row>
    <row r="39" spans="1:9" x14ac:dyDescent="0.25">
      <c r="A39" s="25"/>
      <c r="B39" s="25"/>
      <c r="C39" s="25"/>
      <c r="D39" s="18"/>
      <c r="E39" s="25"/>
      <c r="F39" s="25"/>
      <c r="G39" s="25"/>
      <c r="H39" s="25"/>
      <c r="I39" s="25"/>
    </row>
    <row r="40" spans="1:9" x14ac:dyDescent="0.25">
      <c r="A40" s="25"/>
      <c r="B40" s="25"/>
      <c r="C40" s="25"/>
      <c r="D40" s="18"/>
      <c r="E40" s="25"/>
      <c r="F40" s="25"/>
      <c r="G40" s="25"/>
      <c r="H40" s="25"/>
      <c r="I40" s="25"/>
    </row>
    <row r="41" spans="1:9" x14ac:dyDescent="0.25">
      <c r="A41" s="25"/>
      <c r="B41" s="25"/>
      <c r="C41" s="25"/>
      <c r="D41" s="18"/>
      <c r="E41" s="25"/>
      <c r="F41" s="25"/>
      <c r="G41" s="25"/>
      <c r="H41" s="25"/>
      <c r="I41" s="25"/>
    </row>
    <row r="42" spans="1:9" x14ac:dyDescent="0.25">
      <c r="D42" s="18"/>
    </row>
    <row r="43" spans="1:9" x14ac:dyDescent="0.25">
      <c r="D43" s="18"/>
    </row>
  </sheetData>
  <mergeCells count="33">
    <mergeCell ref="A33:C33"/>
    <mergeCell ref="A35:I35"/>
    <mergeCell ref="A36:I36"/>
    <mergeCell ref="A3:C4"/>
    <mergeCell ref="D3:D4"/>
    <mergeCell ref="E3:E4"/>
    <mergeCell ref="G3:G4"/>
    <mergeCell ref="I3:I4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D2:F2"/>
    <mergeCell ref="A9:C9"/>
    <mergeCell ref="A10:C10"/>
    <mergeCell ref="A11:C11"/>
    <mergeCell ref="A12:C12"/>
  </mergeCells>
  <phoneticPr fontId="2"/>
  <pageMargins left="0.70866141732283472" right="0.59055118110236227" top="0.78740157480314965" bottom="0.78740157480314965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J32:M36"/>
  <sheetViews>
    <sheetView workbookViewId="0">
      <selection activeCell="K30" sqref="K30"/>
    </sheetView>
  </sheetViews>
  <sheetFormatPr defaultRowHeight="13.5" x14ac:dyDescent="0.15"/>
  <cols>
    <col min="10" max="13" width="9" style="101" customWidth="1"/>
  </cols>
  <sheetData>
    <row r="32" spans="12:12" x14ac:dyDescent="0.15">
      <c r="L32" s="102" t="s">
        <v>186</v>
      </c>
    </row>
    <row r="33" spans="12:12" x14ac:dyDescent="0.15">
      <c r="L33" s="102" t="s">
        <v>177</v>
      </c>
    </row>
    <row r="34" spans="12:12" x14ac:dyDescent="0.15">
      <c r="L34" s="102" t="s">
        <v>111</v>
      </c>
    </row>
    <row r="35" spans="12:12" x14ac:dyDescent="0.15">
      <c r="L35" s="102" t="s">
        <v>26</v>
      </c>
    </row>
    <row r="36" spans="12:12" x14ac:dyDescent="0.15">
      <c r="L36" s="102" t="s">
        <v>178</v>
      </c>
    </row>
  </sheetData>
  <phoneticPr fontId="2"/>
  <pageMargins left="0.70866141732283472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6"/>
  <sheetViews>
    <sheetView showGridLines="0" workbookViewId="0">
      <selection activeCell="D5" sqref="D5:K33"/>
    </sheetView>
  </sheetViews>
  <sheetFormatPr defaultRowHeight="15" x14ac:dyDescent="0.15"/>
  <cols>
    <col min="1" max="3" width="5.75" style="15" customWidth="1"/>
    <col min="4" max="11" width="11.375" style="15" customWidth="1"/>
    <col min="12" max="249" width="8.875" style="15" customWidth="1"/>
    <col min="250" max="250" width="0.875" style="15" customWidth="1"/>
    <col min="251" max="251" width="0.5" style="15" customWidth="1"/>
    <col min="252" max="252" width="4.125" style="15" customWidth="1"/>
    <col min="253" max="254" width="3.625" style="15" customWidth="1"/>
    <col min="255" max="255" width="0.875" style="15" customWidth="1"/>
    <col min="256" max="256" width="9.125" style="15" customWidth="1"/>
    <col min="257" max="257" width="1.875" style="15" customWidth="1"/>
    <col min="258" max="258" width="9.125" style="15" customWidth="1"/>
    <col min="259" max="259" width="1.875" style="15" customWidth="1"/>
    <col min="260" max="260" width="9.125" style="15" customWidth="1"/>
    <col min="261" max="261" width="1.875" style="15" customWidth="1"/>
    <col min="262" max="262" width="9.125" style="15" customWidth="1"/>
    <col min="263" max="263" width="1.875" style="15" customWidth="1"/>
    <col min="264" max="264" width="9.125" style="15" customWidth="1"/>
    <col min="265" max="265" width="1.875" style="15" customWidth="1"/>
    <col min="266" max="266" width="9.125" style="15" customWidth="1"/>
    <col min="267" max="267" width="1.875" style="15" customWidth="1"/>
    <col min="268" max="505" width="8.875" style="15" customWidth="1"/>
    <col min="506" max="506" width="0.875" style="15" customWidth="1"/>
    <col min="507" max="507" width="0.5" style="15" customWidth="1"/>
    <col min="508" max="508" width="4.125" style="15" customWidth="1"/>
    <col min="509" max="510" width="3.625" style="15" customWidth="1"/>
    <col min="511" max="511" width="0.875" style="15" customWidth="1"/>
    <col min="512" max="512" width="9.125" style="15" customWidth="1"/>
    <col min="513" max="513" width="1.875" style="15" customWidth="1"/>
    <col min="514" max="514" width="9.125" style="15" customWidth="1"/>
    <col min="515" max="515" width="1.875" style="15" customWidth="1"/>
    <col min="516" max="516" width="9.125" style="15" customWidth="1"/>
    <col min="517" max="517" width="1.875" style="15" customWidth="1"/>
    <col min="518" max="518" width="9.125" style="15" customWidth="1"/>
    <col min="519" max="519" width="1.875" style="15" customWidth="1"/>
    <col min="520" max="520" width="9.125" style="15" customWidth="1"/>
    <col min="521" max="521" width="1.875" style="15" customWidth="1"/>
    <col min="522" max="522" width="9.125" style="15" customWidth="1"/>
    <col min="523" max="523" width="1.875" style="15" customWidth="1"/>
    <col min="524" max="761" width="8.875" style="15" customWidth="1"/>
    <col min="762" max="762" width="0.875" style="15" customWidth="1"/>
    <col min="763" max="763" width="0.5" style="15" customWidth="1"/>
    <col min="764" max="764" width="4.125" style="15" customWidth="1"/>
    <col min="765" max="766" width="3.625" style="15" customWidth="1"/>
    <col min="767" max="767" width="0.875" style="15" customWidth="1"/>
    <col min="768" max="768" width="9.125" style="15" customWidth="1"/>
    <col min="769" max="769" width="1.875" style="15" customWidth="1"/>
    <col min="770" max="770" width="9.125" style="15" customWidth="1"/>
    <col min="771" max="771" width="1.875" style="15" customWidth="1"/>
    <col min="772" max="772" width="9.125" style="15" customWidth="1"/>
    <col min="773" max="773" width="1.875" style="15" customWidth="1"/>
    <col min="774" max="774" width="9.125" style="15" customWidth="1"/>
    <col min="775" max="775" width="1.875" style="15" customWidth="1"/>
    <col min="776" max="776" width="9.125" style="15" customWidth="1"/>
    <col min="777" max="777" width="1.875" style="15" customWidth="1"/>
    <col min="778" max="778" width="9.125" style="15" customWidth="1"/>
    <col min="779" max="779" width="1.875" style="15" customWidth="1"/>
    <col min="780" max="1017" width="8.875" style="15" customWidth="1"/>
    <col min="1018" max="1018" width="0.875" style="15" customWidth="1"/>
    <col min="1019" max="1019" width="0.5" style="15" customWidth="1"/>
    <col min="1020" max="1020" width="4.125" style="15" customWidth="1"/>
    <col min="1021" max="1022" width="3.625" style="15" customWidth="1"/>
    <col min="1023" max="1023" width="0.875" style="15" customWidth="1"/>
    <col min="1024" max="1024" width="9.125" style="15" customWidth="1"/>
    <col min="1025" max="1025" width="1.875" style="15" customWidth="1"/>
    <col min="1026" max="1026" width="9.125" style="15" customWidth="1"/>
    <col min="1027" max="1027" width="1.875" style="15" customWidth="1"/>
    <col min="1028" max="1028" width="9.125" style="15" customWidth="1"/>
    <col min="1029" max="1029" width="1.875" style="15" customWidth="1"/>
    <col min="1030" max="1030" width="9.125" style="15" customWidth="1"/>
    <col min="1031" max="1031" width="1.875" style="15" customWidth="1"/>
    <col min="1032" max="1032" width="9.125" style="15" customWidth="1"/>
    <col min="1033" max="1033" width="1.875" style="15" customWidth="1"/>
    <col min="1034" max="1034" width="9.125" style="15" customWidth="1"/>
    <col min="1035" max="1035" width="1.875" style="15" customWidth="1"/>
    <col min="1036" max="1273" width="8.875" style="15" customWidth="1"/>
    <col min="1274" max="1274" width="0.875" style="15" customWidth="1"/>
    <col min="1275" max="1275" width="0.5" style="15" customWidth="1"/>
    <col min="1276" max="1276" width="4.125" style="15" customWidth="1"/>
    <col min="1277" max="1278" width="3.625" style="15" customWidth="1"/>
    <col min="1279" max="1279" width="0.875" style="15" customWidth="1"/>
    <col min="1280" max="1280" width="9.125" style="15" customWidth="1"/>
    <col min="1281" max="1281" width="1.875" style="15" customWidth="1"/>
    <col min="1282" max="1282" width="9.125" style="15" customWidth="1"/>
    <col min="1283" max="1283" width="1.875" style="15" customWidth="1"/>
    <col min="1284" max="1284" width="9.125" style="15" customWidth="1"/>
    <col min="1285" max="1285" width="1.875" style="15" customWidth="1"/>
    <col min="1286" max="1286" width="9.125" style="15" customWidth="1"/>
    <col min="1287" max="1287" width="1.875" style="15" customWidth="1"/>
    <col min="1288" max="1288" width="9.125" style="15" customWidth="1"/>
    <col min="1289" max="1289" width="1.875" style="15" customWidth="1"/>
    <col min="1290" max="1290" width="9.125" style="15" customWidth="1"/>
    <col min="1291" max="1291" width="1.875" style="15" customWidth="1"/>
    <col min="1292" max="1529" width="8.875" style="15" customWidth="1"/>
    <col min="1530" max="1530" width="0.875" style="15" customWidth="1"/>
    <col min="1531" max="1531" width="0.5" style="15" customWidth="1"/>
    <col min="1532" max="1532" width="4.125" style="15" customWidth="1"/>
    <col min="1533" max="1534" width="3.625" style="15" customWidth="1"/>
    <col min="1535" max="1535" width="0.875" style="15" customWidth="1"/>
    <col min="1536" max="1536" width="9.125" style="15" customWidth="1"/>
    <col min="1537" max="1537" width="1.875" style="15" customWidth="1"/>
    <col min="1538" max="1538" width="9.125" style="15" customWidth="1"/>
    <col min="1539" max="1539" width="1.875" style="15" customWidth="1"/>
    <col min="1540" max="1540" width="9.125" style="15" customWidth="1"/>
    <col min="1541" max="1541" width="1.875" style="15" customWidth="1"/>
    <col min="1542" max="1542" width="9.125" style="15" customWidth="1"/>
    <col min="1543" max="1543" width="1.875" style="15" customWidth="1"/>
    <col min="1544" max="1544" width="9.125" style="15" customWidth="1"/>
    <col min="1545" max="1545" width="1.875" style="15" customWidth="1"/>
    <col min="1546" max="1546" width="9.125" style="15" customWidth="1"/>
    <col min="1547" max="1547" width="1.875" style="15" customWidth="1"/>
    <col min="1548" max="1785" width="8.875" style="15" customWidth="1"/>
    <col min="1786" max="1786" width="0.875" style="15" customWidth="1"/>
    <col min="1787" max="1787" width="0.5" style="15" customWidth="1"/>
    <col min="1788" max="1788" width="4.125" style="15" customWidth="1"/>
    <col min="1789" max="1790" width="3.625" style="15" customWidth="1"/>
    <col min="1791" max="1791" width="0.875" style="15" customWidth="1"/>
    <col min="1792" max="1792" width="9.125" style="15" customWidth="1"/>
    <col min="1793" max="1793" width="1.875" style="15" customWidth="1"/>
    <col min="1794" max="1794" width="9.125" style="15" customWidth="1"/>
    <col min="1795" max="1795" width="1.875" style="15" customWidth="1"/>
    <col min="1796" max="1796" width="9.125" style="15" customWidth="1"/>
    <col min="1797" max="1797" width="1.875" style="15" customWidth="1"/>
    <col min="1798" max="1798" width="9.125" style="15" customWidth="1"/>
    <col min="1799" max="1799" width="1.875" style="15" customWidth="1"/>
    <col min="1800" max="1800" width="9.125" style="15" customWidth="1"/>
    <col min="1801" max="1801" width="1.875" style="15" customWidth="1"/>
    <col min="1802" max="1802" width="9.125" style="15" customWidth="1"/>
    <col min="1803" max="1803" width="1.875" style="15" customWidth="1"/>
    <col min="1804" max="2041" width="8.875" style="15" customWidth="1"/>
    <col min="2042" max="2042" width="0.875" style="15" customWidth="1"/>
    <col min="2043" max="2043" width="0.5" style="15" customWidth="1"/>
    <col min="2044" max="2044" width="4.125" style="15" customWidth="1"/>
    <col min="2045" max="2046" width="3.625" style="15" customWidth="1"/>
    <col min="2047" max="2047" width="0.875" style="15" customWidth="1"/>
    <col min="2048" max="2048" width="9.125" style="15" customWidth="1"/>
    <col min="2049" max="2049" width="1.875" style="15" customWidth="1"/>
    <col min="2050" max="2050" width="9.125" style="15" customWidth="1"/>
    <col min="2051" max="2051" width="1.875" style="15" customWidth="1"/>
    <col min="2052" max="2052" width="9.125" style="15" customWidth="1"/>
    <col min="2053" max="2053" width="1.875" style="15" customWidth="1"/>
    <col min="2054" max="2054" width="9.125" style="15" customWidth="1"/>
    <col min="2055" max="2055" width="1.875" style="15" customWidth="1"/>
    <col min="2056" max="2056" width="9.125" style="15" customWidth="1"/>
    <col min="2057" max="2057" width="1.875" style="15" customWidth="1"/>
    <col min="2058" max="2058" width="9.125" style="15" customWidth="1"/>
    <col min="2059" max="2059" width="1.875" style="15" customWidth="1"/>
    <col min="2060" max="2297" width="8.875" style="15" customWidth="1"/>
    <col min="2298" max="2298" width="0.875" style="15" customWidth="1"/>
    <col min="2299" max="2299" width="0.5" style="15" customWidth="1"/>
    <col min="2300" max="2300" width="4.125" style="15" customWidth="1"/>
    <col min="2301" max="2302" width="3.625" style="15" customWidth="1"/>
    <col min="2303" max="2303" width="0.875" style="15" customWidth="1"/>
    <col min="2304" max="2304" width="9.125" style="15" customWidth="1"/>
    <col min="2305" max="2305" width="1.875" style="15" customWidth="1"/>
    <col min="2306" max="2306" width="9.125" style="15" customWidth="1"/>
    <col min="2307" max="2307" width="1.875" style="15" customWidth="1"/>
    <col min="2308" max="2308" width="9.125" style="15" customWidth="1"/>
    <col min="2309" max="2309" width="1.875" style="15" customWidth="1"/>
    <col min="2310" max="2310" width="9.125" style="15" customWidth="1"/>
    <col min="2311" max="2311" width="1.875" style="15" customWidth="1"/>
    <col min="2312" max="2312" width="9.125" style="15" customWidth="1"/>
    <col min="2313" max="2313" width="1.875" style="15" customWidth="1"/>
    <col min="2314" max="2314" width="9.125" style="15" customWidth="1"/>
    <col min="2315" max="2315" width="1.875" style="15" customWidth="1"/>
    <col min="2316" max="2553" width="8.875" style="15" customWidth="1"/>
    <col min="2554" max="2554" width="0.875" style="15" customWidth="1"/>
    <col min="2555" max="2555" width="0.5" style="15" customWidth="1"/>
    <col min="2556" max="2556" width="4.125" style="15" customWidth="1"/>
    <col min="2557" max="2558" width="3.625" style="15" customWidth="1"/>
    <col min="2559" max="2559" width="0.875" style="15" customWidth="1"/>
    <col min="2560" max="2560" width="9.125" style="15" customWidth="1"/>
    <col min="2561" max="2561" width="1.875" style="15" customWidth="1"/>
    <col min="2562" max="2562" width="9.125" style="15" customWidth="1"/>
    <col min="2563" max="2563" width="1.875" style="15" customWidth="1"/>
    <col min="2564" max="2564" width="9.125" style="15" customWidth="1"/>
    <col min="2565" max="2565" width="1.875" style="15" customWidth="1"/>
    <col min="2566" max="2566" width="9.125" style="15" customWidth="1"/>
    <col min="2567" max="2567" width="1.875" style="15" customWidth="1"/>
    <col min="2568" max="2568" width="9.125" style="15" customWidth="1"/>
    <col min="2569" max="2569" width="1.875" style="15" customWidth="1"/>
    <col min="2570" max="2570" width="9.125" style="15" customWidth="1"/>
    <col min="2571" max="2571" width="1.875" style="15" customWidth="1"/>
    <col min="2572" max="2809" width="8.875" style="15" customWidth="1"/>
    <col min="2810" max="2810" width="0.875" style="15" customWidth="1"/>
    <col min="2811" max="2811" width="0.5" style="15" customWidth="1"/>
    <col min="2812" max="2812" width="4.125" style="15" customWidth="1"/>
    <col min="2813" max="2814" width="3.625" style="15" customWidth="1"/>
    <col min="2815" max="2815" width="0.875" style="15" customWidth="1"/>
    <col min="2816" max="2816" width="9.125" style="15" customWidth="1"/>
    <col min="2817" max="2817" width="1.875" style="15" customWidth="1"/>
    <col min="2818" max="2818" width="9.125" style="15" customWidth="1"/>
    <col min="2819" max="2819" width="1.875" style="15" customWidth="1"/>
    <col min="2820" max="2820" width="9.125" style="15" customWidth="1"/>
    <col min="2821" max="2821" width="1.875" style="15" customWidth="1"/>
    <col min="2822" max="2822" width="9.125" style="15" customWidth="1"/>
    <col min="2823" max="2823" width="1.875" style="15" customWidth="1"/>
    <col min="2824" max="2824" width="9.125" style="15" customWidth="1"/>
    <col min="2825" max="2825" width="1.875" style="15" customWidth="1"/>
    <col min="2826" max="2826" width="9.125" style="15" customWidth="1"/>
    <col min="2827" max="2827" width="1.875" style="15" customWidth="1"/>
    <col min="2828" max="3065" width="8.875" style="15" customWidth="1"/>
    <col min="3066" max="3066" width="0.875" style="15" customWidth="1"/>
    <col min="3067" max="3067" width="0.5" style="15" customWidth="1"/>
    <col min="3068" max="3068" width="4.125" style="15" customWidth="1"/>
    <col min="3069" max="3070" width="3.625" style="15" customWidth="1"/>
    <col min="3071" max="3071" width="0.875" style="15" customWidth="1"/>
    <col min="3072" max="3072" width="9.125" style="15" customWidth="1"/>
    <col min="3073" max="3073" width="1.875" style="15" customWidth="1"/>
    <col min="3074" max="3074" width="9.125" style="15" customWidth="1"/>
    <col min="3075" max="3075" width="1.875" style="15" customWidth="1"/>
    <col min="3076" max="3076" width="9.125" style="15" customWidth="1"/>
    <col min="3077" max="3077" width="1.875" style="15" customWidth="1"/>
    <col min="3078" max="3078" width="9.125" style="15" customWidth="1"/>
    <col min="3079" max="3079" width="1.875" style="15" customWidth="1"/>
    <col min="3080" max="3080" width="9.125" style="15" customWidth="1"/>
    <col min="3081" max="3081" width="1.875" style="15" customWidth="1"/>
    <col min="3082" max="3082" width="9.125" style="15" customWidth="1"/>
    <col min="3083" max="3083" width="1.875" style="15" customWidth="1"/>
    <col min="3084" max="3321" width="8.875" style="15" customWidth="1"/>
    <col min="3322" max="3322" width="0.875" style="15" customWidth="1"/>
    <col min="3323" max="3323" width="0.5" style="15" customWidth="1"/>
    <col min="3324" max="3324" width="4.125" style="15" customWidth="1"/>
    <col min="3325" max="3326" width="3.625" style="15" customWidth="1"/>
    <col min="3327" max="3327" width="0.875" style="15" customWidth="1"/>
    <col min="3328" max="3328" width="9.125" style="15" customWidth="1"/>
    <col min="3329" max="3329" width="1.875" style="15" customWidth="1"/>
    <col min="3330" max="3330" width="9.125" style="15" customWidth="1"/>
    <col min="3331" max="3331" width="1.875" style="15" customWidth="1"/>
    <col min="3332" max="3332" width="9.125" style="15" customWidth="1"/>
    <col min="3333" max="3333" width="1.875" style="15" customWidth="1"/>
    <col min="3334" max="3334" width="9.125" style="15" customWidth="1"/>
    <col min="3335" max="3335" width="1.875" style="15" customWidth="1"/>
    <col min="3336" max="3336" width="9.125" style="15" customWidth="1"/>
    <col min="3337" max="3337" width="1.875" style="15" customWidth="1"/>
    <col min="3338" max="3338" width="9.125" style="15" customWidth="1"/>
    <col min="3339" max="3339" width="1.875" style="15" customWidth="1"/>
    <col min="3340" max="3577" width="8.875" style="15" customWidth="1"/>
    <col min="3578" max="3578" width="0.875" style="15" customWidth="1"/>
    <col min="3579" max="3579" width="0.5" style="15" customWidth="1"/>
    <col min="3580" max="3580" width="4.125" style="15" customWidth="1"/>
    <col min="3581" max="3582" width="3.625" style="15" customWidth="1"/>
    <col min="3583" max="3583" width="0.875" style="15" customWidth="1"/>
    <col min="3584" max="3584" width="9.125" style="15" customWidth="1"/>
    <col min="3585" max="3585" width="1.875" style="15" customWidth="1"/>
    <col min="3586" max="3586" width="9.125" style="15" customWidth="1"/>
    <col min="3587" max="3587" width="1.875" style="15" customWidth="1"/>
    <col min="3588" max="3588" width="9.125" style="15" customWidth="1"/>
    <col min="3589" max="3589" width="1.875" style="15" customWidth="1"/>
    <col min="3590" max="3590" width="9.125" style="15" customWidth="1"/>
    <col min="3591" max="3591" width="1.875" style="15" customWidth="1"/>
    <col min="3592" max="3592" width="9.125" style="15" customWidth="1"/>
    <col min="3593" max="3593" width="1.875" style="15" customWidth="1"/>
    <col min="3594" max="3594" width="9.125" style="15" customWidth="1"/>
    <col min="3595" max="3595" width="1.875" style="15" customWidth="1"/>
    <col min="3596" max="3833" width="8.875" style="15" customWidth="1"/>
    <col min="3834" max="3834" width="0.875" style="15" customWidth="1"/>
    <col min="3835" max="3835" width="0.5" style="15" customWidth="1"/>
    <col min="3836" max="3836" width="4.125" style="15" customWidth="1"/>
    <col min="3837" max="3838" width="3.625" style="15" customWidth="1"/>
    <col min="3839" max="3839" width="0.875" style="15" customWidth="1"/>
    <col min="3840" max="3840" width="9.125" style="15" customWidth="1"/>
    <col min="3841" max="3841" width="1.875" style="15" customWidth="1"/>
    <col min="3842" max="3842" width="9.125" style="15" customWidth="1"/>
    <col min="3843" max="3843" width="1.875" style="15" customWidth="1"/>
    <col min="3844" max="3844" width="9.125" style="15" customWidth="1"/>
    <col min="3845" max="3845" width="1.875" style="15" customWidth="1"/>
    <col min="3846" max="3846" width="9.125" style="15" customWidth="1"/>
    <col min="3847" max="3847" width="1.875" style="15" customWidth="1"/>
    <col min="3848" max="3848" width="9.125" style="15" customWidth="1"/>
    <col min="3849" max="3849" width="1.875" style="15" customWidth="1"/>
    <col min="3850" max="3850" width="9.125" style="15" customWidth="1"/>
    <col min="3851" max="3851" width="1.875" style="15" customWidth="1"/>
    <col min="3852" max="4089" width="8.875" style="15" customWidth="1"/>
    <col min="4090" max="4090" width="0.875" style="15" customWidth="1"/>
    <col min="4091" max="4091" width="0.5" style="15" customWidth="1"/>
    <col min="4092" max="4092" width="4.125" style="15" customWidth="1"/>
    <col min="4093" max="4094" width="3.625" style="15" customWidth="1"/>
    <col min="4095" max="4095" width="0.875" style="15" customWidth="1"/>
    <col min="4096" max="4096" width="9.125" style="15" customWidth="1"/>
    <col min="4097" max="4097" width="1.875" style="15" customWidth="1"/>
    <col min="4098" max="4098" width="9.125" style="15" customWidth="1"/>
    <col min="4099" max="4099" width="1.875" style="15" customWidth="1"/>
    <col min="4100" max="4100" width="9.125" style="15" customWidth="1"/>
    <col min="4101" max="4101" width="1.875" style="15" customWidth="1"/>
    <col min="4102" max="4102" width="9.125" style="15" customWidth="1"/>
    <col min="4103" max="4103" width="1.875" style="15" customWidth="1"/>
    <col min="4104" max="4104" width="9.125" style="15" customWidth="1"/>
    <col min="4105" max="4105" width="1.875" style="15" customWidth="1"/>
    <col min="4106" max="4106" width="9.125" style="15" customWidth="1"/>
    <col min="4107" max="4107" width="1.875" style="15" customWidth="1"/>
    <col min="4108" max="4345" width="8.875" style="15" customWidth="1"/>
    <col min="4346" max="4346" width="0.875" style="15" customWidth="1"/>
    <col min="4347" max="4347" width="0.5" style="15" customWidth="1"/>
    <col min="4348" max="4348" width="4.125" style="15" customWidth="1"/>
    <col min="4349" max="4350" width="3.625" style="15" customWidth="1"/>
    <col min="4351" max="4351" width="0.875" style="15" customWidth="1"/>
    <col min="4352" max="4352" width="9.125" style="15" customWidth="1"/>
    <col min="4353" max="4353" width="1.875" style="15" customWidth="1"/>
    <col min="4354" max="4354" width="9.125" style="15" customWidth="1"/>
    <col min="4355" max="4355" width="1.875" style="15" customWidth="1"/>
    <col min="4356" max="4356" width="9.125" style="15" customWidth="1"/>
    <col min="4357" max="4357" width="1.875" style="15" customWidth="1"/>
    <col min="4358" max="4358" width="9.125" style="15" customWidth="1"/>
    <col min="4359" max="4359" width="1.875" style="15" customWidth="1"/>
    <col min="4360" max="4360" width="9.125" style="15" customWidth="1"/>
    <col min="4361" max="4361" width="1.875" style="15" customWidth="1"/>
    <col min="4362" max="4362" width="9.125" style="15" customWidth="1"/>
    <col min="4363" max="4363" width="1.875" style="15" customWidth="1"/>
    <col min="4364" max="4601" width="8.875" style="15" customWidth="1"/>
    <col min="4602" max="4602" width="0.875" style="15" customWidth="1"/>
    <col min="4603" max="4603" width="0.5" style="15" customWidth="1"/>
    <col min="4604" max="4604" width="4.125" style="15" customWidth="1"/>
    <col min="4605" max="4606" width="3.625" style="15" customWidth="1"/>
    <col min="4607" max="4607" width="0.875" style="15" customWidth="1"/>
    <col min="4608" max="4608" width="9.125" style="15" customWidth="1"/>
    <col min="4609" max="4609" width="1.875" style="15" customWidth="1"/>
    <col min="4610" max="4610" width="9.125" style="15" customWidth="1"/>
    <col min="4611" max="4611" width="1.875" style="15" customWidth="1"/>
    <col min="4612" max="4612" width="9.125" style="15" customWidth="1"/>
    <col min="4613" max="4613" width="1.875" style="15" customWidth="1"/>
    <col min="4614" max="4614" width="9.125" style="15" customWidth="1"/>
    <col min="4615" max="4615" width="1.875" style="15" customWidth="1"/>
    <col min="4616" max="4616" width="9.125" style="15" customWidth="1"/>
    <col min="4617" max="4617" width="1.875" style="15" customWidth="1"/>
    <col min="4618" max="4618" width="9.125" style="15" customWidth="1"/>
    <col min="4619" max="4619" width="1.875" style="15" customWidth="1"/>
    <col min="4620" max="4857" width="8.875" style="15" customWidth="1"/>
    <col min="4858" max="4858" width="0.875" style="15" customWidth="1"/>
    <col min="4859" max="4859" width="0.5" style="15" customWidth="1"/>
    <col min="4860" max="4860" width="4.125" style="15" customWidth="1"/>
    <col min="4861" max="4862" width="3.625" style="15" customWidth="1"/>
    <col min="4863" max="4863" width="0.875" style="15" customWidth="1"/>
    <col min="4864" max="4864" width="9.125" style="15" customWidth="1"/>
    <col min="4865" max="4865" width="1.875" style="15" customWidth="1"/>
    <col min="4866" max="4866" width="9.125" style="15" customWidth="1"/>
    <col min="4867" max="4867" width="1.875" style="15" customWidth="1"/>
    <col min="4868" max="4868" width="9.125" style="15" customWidth="1"/>
    <col min="4869" max="4869" width="1.875" style="15" customWidth="1"/>
    <col min="4870" max="4870" width="9.125" style="15" customWidth="1"/>
    <col min="4871" max="4871" width="1.875" style="15" customWidth="1"/>
    <col min="4872" max="4872" width="9.125" style="15" customWidth="1"/>
    <col min="4873" max="4873" width="1.875" style="15" customWidth="1"/>
    <col min="4874" max="4874" width="9.125" style="15" customWidth="1"/>
    <col min="4875" max="4875" width="1.875" style="15" customWidth="1"/>
    <col min="4876" max="5113" width="8.875" style="15" customWidth="1"/>
    <col min="5114" max="5114" width="0.875" style="15" customWidth="1"/>
    <col min="5115" max="5115" width="0.5" style="15" customWidth="1"/>
    <col min="5116" max="5116" width="4.125" style="15" customWidth="1"/>
    <col min="5117" max="5118" width="3.625" style="15" customWidth="1"/>
    <col min="5119" max="5119" width="0.875" style="15" customWidth="1"/>
    <col min="5120" max="5120" width="9.125" style="15" customWidth="1"/>
    <col min="5121" max="5121" width="1.875" style="15" customWidth="1"/>
    <col min="5122" max="5122" width="9.125" style="15" customWidth="1"/>
    <col min="5123" max="5123" width="1.875" style="15" customWidth="1"/>
    <col min="5124" max="5124" width="9.125" style="15" customWidth="1"/>
    <col min="5125" max="5125" width="1.875" style="15" customWidth="1"/>
    <col min="5126" max="5126" width="9.125" style="15" customWidth="1"/>
    <col min="5127" max="5127" width="1.875" style="15" customWidth="1"/>
    <col min="5128" max="5128" width="9.125" style="15" customWidth="1"/>
    <col min="5129" max="5129" width="1.875" style="15" customWidth="1"/>
    <col min="5130" max="5130" width="9.125" style="15" customWidth="1"/>
    <col min="5131" max="5131" width="1.875" style="15" customWidth="1"/>
    <col min="5132" max="5369" width="8.875" style="15" customWidth="1"/>
    <col min="5370" max="5370" width="0.875" style="15" customWidth="1"/>
    <col min="5371" max="5371" width="0.5" style="15" customWidth="1"/>
    <col min="5372" max="5372" width="4.125" style="15" customWidth="1"/>
    <col min="5373" max="5374" width="3.625" style="15" customWidth="1"/>
    <col min="5375" max="5375" width="0.875" style="15" customWidth="1"/>
    <col min="5376" max="5376" width="9.125" style="15" customWidth="1"/>
    <col min="5377" max="5377" width="1.875" style="15" customWidth="1"/>
    <col min="5378" max="5378" width="9.125" style="15" customWidth="1"/>
    <col min="5379" max="5379" width="1.875" style="15" customWidth="1"/>
    <col min="5380" max="5380" width="9.125" style="15" customWidth="1"/>
    <col min="5381" max="5381" width="1.875" style="15" customWidth="1"/>
    <col min="5382" max="5382" width="9.125" style="15" customWidth="1"/>
    <col min="5383" max="5383" width="1.875" style="15" customWidth="1"/>
    <col min="5384" max="5384" width="9.125" style="15" customWidth="1"/>
    <col min="5385" max="5385" width="1.875" style="15" customWidth="1"/>
    <col min="5386" max="5386" width="9.125" style="15" customWidth="1"/>
    <col min="5387" max="5387" width="1.875" style="15" customWidth="1"/>
    <col min="5388" max="5625" width="8.875" style="15" customWidth="1"/>
    <col min="5626" max="5626" width="0.875" style="15" customWidth="1"/>
    <col min="5627" max="5627" width="0.5" style="15" customWidth="1"/>
    <col min="5628" max="5628" width="4.125" style="15" customWidth="1"/>
    <col min="5629" max="5630" width="3.625" style="15" customWidth="1"/>
    <col min="5631" max="5631" width="0.875" style="15" customWidth="1"/>
    <col min="5632" max="5632" width="9.125" style="15" customWidth="1"/>
    <col min="5633" max="5633" width="1.875" style="15" customWidth="1"/>
    <col min="5634" max="5634" width="9.125" style="15" customWidth="1"/>
    <col min="5635" max="5635" width="1.875" style="15" customWidth="1"/>
    <col min="5636" max="5636" width="9.125" style="15" customWidth="1"/>
    <col min="5637" max="5637" width="1.875" style="15" customWidth="1"/>
    <col min="5638" max="5638" width="9.125" style="15" customWidth="1"/>
    <col min="5639" max="5639" width="1.875" style="15" customWidth="1"/>
    <col min="5640" max="5640" width="9.125" style="15" customWidth="1"/>
    <col min="5641" max="5641" width="1.875" style="15" customWidth="1"/>
    <col min="5642" max="5642" width="9.125" style="15" customWidth="1"/>
    <col min="5643" max="5643" width="1.875" style="15" customWidth="1"/>
    <col min="5644" max="5881" width="8.875" style="15" customWidth="1"/>
    <col min="5882" max="5882" width="0.875" style="15" customWidth="1"/>
    <col min="5883" max="5883" width="0.5" style="15" customWidth="1"/>
    <col min="5884" max="5884" width="4.125" style="15" customWidth="1"/>
    <col min="5885" max="5886" width="3.625" style="15" customWidth="1"/>
    <col min="5887" max="5887" width="0.875" style="15" customWidth="1"/>
    <col min="5888" max="5888" width="9.125" style="15" customWidth="1"/>
    <col min="5889" max="5889" width="1.875" style="15" customWidth="1"/>
    <col min="5890" max="5890" width="9.125" style="15" customWidth="1"/>
    <col min="5891" max="5891" width="1.875" style="15" customWidth="1"/>
    <col min="5892" max="5892" width="9.125" style="15" customWidth="1"/>
    <col min="5893" max="5893" width="1.875" style="15" customWidth="1"/>
    <col min="5894" max="5894" width="9.125" style="15" customWidth="1"/>
    <col min="5895" max="5895" width="1.875" style="15" customWidth="1"/>
    <col min="5896" max="5896" width="9.125" style="15" customWidth="1"/>
    <col min="5897" max="5897" width="1.875" style="15" customWidth="1"/>
    <col min="5898" max="5898" width="9.125" style="15" customWidth="1"/>
    <col min="5899" max="5899" width="1.875" style="15" customWidth="1"/>
    <col min="5900" max="6137" width="8.875" style="15" customWidth="1"/>
    <col min="6138" max="6138" width="0.875" style="15" customWidth="1"/>
    <col min="6139" max="6139" width="0.5" style="15" customWidth="1"/>
    <col min="6140" max="6140" width="4.125" style="15" customWidth="1"/>
    <col min="6141" max="6142" width="3.625" style="15" customWidth="1"/>
    <col min="6143" max="6143" width="0.875" style="15" customWidth="1"/>
    <col min="6144" max="6144" width="9.125" style="15" customWidth="1"/>
    <col min="6145" max="6145" width="1.875" style="15" customWidth="1"/>
    <col min="6146" max="6146" width="9.125" style="15" customWidth="1"/>
    <col min="6147" max="6147" width="1.875" style="15" customWidth="1"/>
    <col min="6148" max="6148" width="9.125" style="15" customWidth="1"/>
    <col min="6149" max="6149" width="1.875" style="15" customWidth="1"/>
    <col min="6150" max="6150" width="9.125" style="15" customWidth="1"/>
    <col min="6151" max="6151" width="1.875" style="15" customWidth="1"/>
    <col min="6152" max="6152" width="9.125" style="15" customWidth="1"/>
    <col min="6153" max="6153" width="1.875" style="15" customWidth="1"/>
    <col min="6154" max="6154" width="9.125" style="15" customWidth="1"/>
    <col min="6155" max="6155" width="1.875" style="15" customWidth="1"/>
    <col min="6156" max="6393" width="8.875" style="15" customWidth="1"/>
    <col min="6394" max="6394" width="0.875" style="15" customWidth="1"/>
    <col min="6395" max="6395" width="0.5" style="15" customWidth="1"/>
    <col min="6396" max="6396" width="4.125" style="15" customWidth="1"/>
    <col min="6397" max="6398" width="3.625" style="15" customWidth="1"/>
    <col min="6399" max="6399" width="0.875" style="15" customWidth="1"/>
    <col min="6400" max="6400" width="9.125" style="15" customWidth="1"/>
    <col min="6401" max="6401" width="1.875" style="15" customWidth="1"/>
    <col min="6402" max="6402" width="9.125" style="15" customWidth="1"/>
    <col min="6403" max="6403" width="1.875" style="15" customWidth="1"/>
    <col min="6404" max="6404" width="9.125" style="15" customWidth="1"/>
    <col min="6405" max="6405" width="1.875" style="15" customWidth="1"/>
    <col min="6406" max="6406" width="9.125" style="15" customWidth="1"/>
    <col min="6407" max="6407" width="1.875" style="15" customWidth="1"/>
    <col min="6408" max="6408" width="9.125" style="15" customWidth="1"/>
    <col min="6409" max="6409" width="1.875" style="15" customWidth="1"/>
    <col min="6410" max="6410" width="9.125" style="15" customWidth="1"/>
    <col min="6411" max="6411" width="1.875" style="15" customWidth="1"/>
    <col min="6412" max="6649" width="8.875" style="15" customWidth="1"/>
    <col min="6650" max="6650" width="0.875" style="15" customWidth="1"/>
    <col min="6651" max="6651" width="0.5" style="15" customWidth="1"/>
    <col min="6652" max="6652" width="4.125" style="15" customWidth="1"/>
    <col min="6653" max="6654" width="3.625" style="15" customWidth="1"/>
    <col min="6655" max="6655" width="0.875" style="15" customWidth="1"/>
    <col min="6656" max="6656" width="9.125" style="15" customWidth="1"/>
    <col min="6657" max="6657" width="1.875" style="15" customWidth="1"/>
    <col min="6658" max="6658" width="9.125" style="15" customWidth="1"/>
    <col min="6659" max="6659" width="1.875" style="15" customWidth="1"/>
    <col min="6660" max="6660" width="9.125" style="15" customWidth="1"/>
    <col min="6661" max="6661" width="1.875" style="15" customWidth="1"/>
    <col min="6662" max="6662" width="9.125" style="15" customWidth="1"/>
    <col min="6663" max="6663" width="1.875" style="15" customWidth="1"/>
    <col min="6664" max="6664" width="9.125" style="15" customWidth="1"/>
    <col min="6665" max="6665" width="1.875" style="15" customWidth="1"/>
    <col min="6666" max="6666" width="9.125" style="15" customWidth="1"/>
    <col min="6667" max="6667" width="1.875" style="15" customWidth="1"/>
    <col min="6668" max="6905" width="8.875" style="15" customWidth="1"/>
    <col min="6906" max="6906" width="0.875" style="15" customWidth="1"/>
    <col min="6907" max="6907" width="0.5" style="15" customWidth="1"/>
    <col min="6908" max="6908" width="4.125" style="15" customWidth="1"/>
    <col min="6909" max="6910" width="3.625" style="15" customWidth="1"/>
    <col min="6911" max="6911" width="0.875" style="15" customWidth="1"/>
    <col min="6912" max="6912" width="9.125" style="15" customWidth="1"/>
    <col min="6913" max="6913" width="1.875" style="15" customWidth="1"/>
    <col min="6914" max="6914" width="9.125" style="15" customWidth="1"/>
    <col min="6915" max="6915" width="1.875" style="15" customWidth="1"/>
    <col min="6916" max="6916" width="9.125" style="15" customWidth="1"/>
    <col min="6917" max="6917" width="1.875" style="15" customWidth="1"/>
    <col min="6918" max="6918" width="9.125" style="15" customWidth="1"/>
    <col min="6919" max="6919" width="1.875" style="15" customWidth="1"/>
    <col min="6920" max="6920" width="9.125" style="15" customWidth="1"/>
    <col min="6921" max="6921" width="1.875" style="15" customWidth="1"/>
    <col min="6922" max="6922" width="9.125" style="15" customWidth="1"/>
    <col min="6923" max="6923" width="1.875" style="15" customWidth="1"/>
    <col min="6924" max="7161" width="8.875" style="15" customWidth="1"/>
    <col min="7162" max="7162" width="0.875" style="15" customWidth="1"/>
    <col min="7163" max="7163" width="0.5" style="15" customWidth="1"/>
    <col min="7164" max="7164" width="4.125" style="15" customWidth="1"/>
    <col min="7165" max="7166" width="3.625" style="15" customWidth="1"/>
    <col min="7167" max="7167" width="0.875" style="15" customWidth="1"/>
    <col min="7168" max="7168" width="9.125" style="15" customWidth="1"/>
    <col min="7169" max="7169" width="1.875" style="15" customWidth="1"/>
    <col min="7170" max="7170" width="9.125" style="15" customWidth="1"/>
    <col min="7171" max="7171" width="1.875" style="15" customWidth="1"/>
    <col min="7172" max="7172" width="9.125" style="15" customWidth="1"/>
    <col min="7173" max="7173" width="1.875" style="15" customWidth="1"/>
    <col min="7174" max="7174" width="9.125" style="15" customWidth="1"/>
    <col min="7175" max="7175" width="1.875" style="15" customWidth="1"/>
    <col min="7176" max="7176" width="9.125" style="15" customWidth="1"/>
    <col min="7177" max="7177" width="1.875" style="15" customWidth="1"/>
    <col min="7178" max="7178" width="9.125" style="15" customWidth="1"/>
    <col min="7179" max="7179" width="1.875" style="15" customWidth="1"/>
    <col min="7180" max="7417" width="8.875" style="15" customWidth="1"/>
    <col min="7418" max="7418" width="0.875" style="15" customWidth="1"/>
    <col min="7419" max="7419" width="0.5" style="15" customWidth="1"/>
    <col min="7420" max="7420" width="4.125" style="15" customWidth="1"/>
    <col min="7421" max="7422" width="3.625" style="15" customWidth="1"/>
    <col min="7423" max="7423" width="0.875" style="15" customWidth="1"/>
    <col min="7424" max="7424" width="9.125" style="15" customWidth="1"/>
    <col min="7425" max="7425" width="1.875" style="15" customWidth="1"/>
    <col min="7426" max="7426" width="9.125" style="15" customWidth="1"/>
    <col min="7427" max="7427" width="1.875" style="15" customWidth="1"/>
    <col min="7428" max="7428" width="9.125" style="15" customWidth="1"/>
    <col min="7429" max="7429" width="1.875" style="15" customWidth="1"/>
    <col min="7430" max="7430" width="9.125" style="15" customWidth="1"/>
    <col min="7431" max="7431" width="1.875" style="15" customWidth="1"/>
    <col min="7432" max="7432" width="9.125" style="15" customWidth="1"/>
    <col min="7433" max="7433" width="1.875" style="15" customWidth="1"/>
    <col min="7434" max="7434" width="9.125" style="15" customWidth="1"/>
    <col min="7435" max="7435" width="1.875" style="15" customWidth="1"/>
    <col min="7436" max="7673" width="8.875" style="15" customWidth="1"/>
    <col min="7674" max="7674" width="0.875" style="15" customWidth="1"/>
    <col min="7675" max="7675" width="0.5" style="15" customWidth="1"/>
    <col min="7676" max="7676" width="4.125" style="15" customWidth="1"/>
    <col min="7677" max="7678" width="3.625" style="15" customWidth="1"/>
    <col min="7679" max="7679" width="0.875" style="15" customWidth="1"/>
    <col min="7680" max="7680" width="9.125" style="15" customWidth="1"/>
    <col min="7681" max="7681" width="1.875" style="15" customWidth="1"/>
    <col min="7682" max="7682" width="9.125" style="15" customWidth="1"/>
    <col min="7683" max="7683" width="1.875" style="15" customWidth="1"/>
    <col min="7684" max="7684" width="9.125" style="15" customWidth="1"/>
    <col min="7685" max="7685" width="1.875" style="15" customWidth="1"/>
    <col min="7686" max="7686" width="9.125" style="15" customWidth="1"/>
    <col min="7687" max="7687" width="1.875" style="15" customWidth="1"/>
    <col min="7688" max="7688" width="9.125" style="15" customWidth="1"/>
    <col min="7689" max="7689" width="1.875" style="15" customWidth="1"/>
    <col min="7690" max="7690" width="9.125" style="15" customWidth="1"/>
    <col min="7691" max="7691" width="1.875" style="15" customWidth="1"/>
    <col min="7692" max="7929" width="8.875" style="15" customWidth="1"/>
    <col min="7930" max="7930" width="0.875" style="15" customWidth="1"/>
    <col min="7931" max="7931" width="0.5" style="15" customWidth="1"/>
    <col min="7932" max="7932" width="4.125" style="15" customWidth="1"/>
    <col min="7933" max="7934" width="3.625" style="15" customWidth="1"/>
    <col min="7935" max="7935" width="0.875" style="15" customWidth="1"/>
    <col min="7936" max="7936" width="9.125" style="15" customWidth="1"/>
    <col min="7937" max="7937" width="1.875" style="15" customWidth="1"/>
    <col min="7938" max="7938" width="9.125" style="15" customWidth="1"/>
    <col min="7939" max="7939" width="1.875" style="15" customWidth="1"/>
    <col min="7940" max="7940" width="9.125" style="15" customWidth="1"/>
    <col min="7941" max="7941" width="1.875" style="15" customWidth="1"/>
    <col min="7942" max="7942" width="9.125" style="15" customWidth="1"/>
    <col min="7943" max="7943" width="1.875" style="15" customWidth="1"/>
    <col min="7944" max="7944" width="9.125" style="15" customWidth="1"/>
    <col min="7945" max="7945" width="1.875" style="15" customWidth="1"/>
    <col min="7946" max="7946" width="9.125" style="15" customWidth="1"/>
    <col min="7947" max="7947" width="1.875" style="15" customWidth="1"/>
    <col min="7948" max="8185" width="8.875" style="15" customWidth="1"/>
    <col min="8186" max="8186" width="0.875" style="15" customWidth="1"/>
    <col min="8187" max="8187" width="0.5" style="15" customWidth="1"/>
    <col min="8188" max="8188" width="4.125" style="15" customWidth="1"/>
    <col min="8189" max="8190" width="3.625" style="15" customWidth="1"/>
    <col min="8191" max="8191" width="0.875" style="15" customWidth="1"/>
    <col min="8192" max="8192" width="9.125" style="15" customWidth="1"/>
    <col min="8193" max="8193" width="1.875" style="15" customWidth="1"/>
    <col min="8194" max="8194" width="9.125" style="15" customWidth="1"/>
    <col min="8195" max="8195" width="1.875" style="15" customWidth="1"/>
    <col min="8196" max="8196" width="9.125" style="15" customWidth="1"/>
    <col min="8197" max="8197" width="1.875" style="15" customWidth="1"/>
    <col min="8198" max="8198" width="9.125" style="15" customWidth="1"/>
    <col min="8199" max="8199" width="1.875" style="15" customWidth="1"/>
    <col min="8200" max="8200" width="9.125" style="15" customWidth="1"/>
    <col min="8201" max="8201" width="1.875" style="15" customWidth="1"/>
    <col min="8202" max="8202" width="9.125" style="15" customWidth="1"/>
    <col min="8203" max="8203" width="1.875" style="15" customWidth="1"/>
    <col min="8204" max="8441" width="8.875" style="15" customWidth="1"/>
    <col min="8442" max="8442" width="0.875" style="15" customWidth="1"/>
    <col min="8443" max="8443" width="0.5" style="15" customWidth="1"/>
    <col min="8444" max="8444" width="4.125" style="15" customWidth="1"/>
    <col min="8445" max="8446" width="3.625" style="15" customWidth="1"/>
    <col min="8447" max="8447" width="0.875" style="15" customWidth="1"/>
    <col min="8448" max="8448" width="9.125" style="15" customWidth="1"/>
    <col min="8449" max="8449" width="1.875" style="15" customWidth="1"/>
    <col min="8450" max="8450" width="9.125" style="15" customWidth="1"/>
    <col min="8451" max="8451" width="1.875" style="15" customWidth="1"/>
    <col min="8452" max="8452" width="9.125" style="15" customWidth="1"/>
    <col min="8453" max="8453" width="1.875" style="15" customWidth="1"/>
    <col min="8454" max="8454" width="9.125" style="15" customWidth="1"/>
    <col min="8455" max="8455" width="1.875" style="15" customWidth="1"/>
    <col min="8456" max="8456" width="9.125" style="15" customWidth="1"/>
    <col min="8457" max="8457" width="1.875" style="15" customWidth="1"/>
    <col min="8458" max="8458" width="9.125" style="15" customWidth="1"/>
    <col min="8459" max="8459" width="1.875" style="15" customWidth="1"/>
    <col min="8460" max="8697" width="8.875" style="15" customWidth="1"/>
    <col min="8698" max="8698" width="0.875" style="15" customWidth="1"/>
    <col min="8699" max="8699" width="0.5" style="15" customWidth="1"/>
    <col min="8700" max="8700" width="4.125" style="15" customWidth="1"/>
    <col min="8701" max="8702" width="3.625" style="15" customWidth="1"/>
    <col min="8703" max="8703" width="0.875" style="15" customWidth="1"/>
    <col min="8704" max="8704" width="9.125" style="15" customWidth="1"/>
    <col min="8705" max="8705" width="1.875" style="15" customWidth="1"/>
    <col min="8706" max="8706" width="9.125" style="15" customWidth="1"/>
    <col min="8707" max="8707" width="1.875" style="15" customWidth="1"/>
    <col min="8708" max="8708" width="9.125" style="15" customWidth="1"/>
    <col min="8709" max="8709" width="1.875" style="15" customWidth="1"/>
    <col min="8710" max="8710" width="9.125" style="15" customWidth="1"/>
    <col min="8711" max="8711" width="1.875" style="15" customWidth="1"/>
    <col min="8712" max="8712" width="9.125" style="15" customWidth="1"/>
    <col min="8713" max="8713" width="1.875" style="15" customWidth="1"/>
    <col min="8714" max="8714" width="9.125" style="15" customWidth="1"/>
    <col min="8715" max="8715" width="1.875" style="15" customWidth="1"/>
    <col min="8716" max="8953" width="8.875" style="15" customWidth="1"/>
    <col min="8954" max="8954" width="0.875" style="15" customWidth="1"/>
    <col min="8955" max="8955" width="0.5" style="15" customWidth="1"/>
    <col min="8956" max="8956" width="4.125" style="15" customWidth="1"/>
    <col min="8957" max="8958" width="3.625" style="15" customWidth="1"/>
    <col min="8959" max="8959" width="0.875" style="15" customWidth="1"/>
    <col min="8960" max="8960" width="9.125" style="15" customWidth="1"/>
    <col min="8961" max="8961" width="1.875" style="15" customWidth="1"/>
    <col min="8962" max="8962" width="9.125" style="15" customWidth="1"/>
    <col min="8963" max="8963" width="1.875" style="15" customWidth="1"/>
    <col min="8964" max="8964" width="9.125" style="15" customWidth="1"/>
    <col min="8965" max="8965" width="1.875" style="15" customWidth="1"/>
    <col min="8966" max="8966" width="9.125" style="15" customWidth="1"/>
    <col min="8967" max="8967" width="1.875" style="15" customWidth="1"/>
    <col min="8968" max="8968" width="9.125" style="15" customWidth="1"/>
    <col min="8969" max="8969" width="1.875" style="15" customWidth="1"/>
    <col min="8970" max="8970" width="9.125" style="15" customWidth="1"/>
    <col min="8971" max="8971" width="1.875" style="15" customWidth="1"/>
    <col min="8972" max="9209" width="8.875" style="15" customWidth="1"/>
    <col min="9210" max="9210" width="0.875" style="15" customWidth="1"/>
    <col min="9211" max="9211" width="0.5" style="15" customWidth="1"/>
    <col min="9212" max="9212" width="4.125" style="15" customWidth="1"/>
    <col min="9213" max="9214" width="3.625" style="15" customWidth="1"/>
    <col min="9215" max="9215" width="0.875" style="15" customWidth="1"/>
    <col min="9216" max="9216" width="9.125" style="15" customWidth="1"/>
    <col min="9217" max="9217" width="1.875" style="15" customWidth="1"/>
    <col min="9218" max="9218" width="9.125" style="15" customWidth="1"/>
    <col min="9219" max="9219" width="1.875" style="15" customWidth="1"/>
    <col min="9220" max="9220" width="9.125" style="15" customWidth="1"/>
    <col min="9221" max="9221" width="1.875" style="15" customWidth="1"/>
    <col min="9222" max="9222" width="9.125" style="15" customWidth="1"/>
    <col min="9223" max="9223" width="1.875" style="15" customWidth="1"/>
    <col min="9224" max="9224" width="9.125" style="15" customWidth="1"/>
    <col min="9225" max="9225" width="1.875" style="15" customWidth="1"/>
    <col min="9226" max="9226" width="9.125" style="15" customWidth="1"/>
    <col min="9227" max="9227" width="1.875" style="15" customWidth="1"/>
    <col min="9228" max="9465" width="8.875" style="15" customWidth="1"/>
    <col min="9466" max="9466" width="0.875" style="15" customWidth="1"/>
    <col min="9467" max="9467" width="0.5" style="15" customWidth="1"/>
    <col min="9468" max="9468" width="4.125" style="15" customWidth="1"/>
    <col min="9469" max="9470" width="3.625" style="15" customWidth="1"/>
    <col min="9471" max="9471" width="0.875" style="15" customWidth="1"/>
    <col min="9472" max="9472" width="9.125" style="15" customWidth="1"/>
    <col min="9473" max="9473" width="1.875" style="15" customWidth="1"/>
    <col min="9474" max="9474" width="9.125" style="15" customWidth="1"/>
    <col min="9475" max="9475" width="1.875" style="15" customWidth="1"/>
    <col min="9476" max="9476" width="9.125" style="15" customWidth="1"/>
    <col min="9477" max="9477" width="1.875" style="15" customWidth="1"/>
    <col min="9478" max="9478" width="9.125" style="15" customWidth="1"/>
    <col min="9479" max="9479" width="1.875" style="15" customWidth="1"/>
    <col min="9480" max="9480" width="9.125" style="15" customWidth="1"/>
    <col min="9481" max="9481" width="1.875" style="15" customWidth="1"/>
    <col min="9482" max="9482" width="9.125" style="15" customWidth="1"/>
    <col min="9483" max="9483" width="1.875" style="15" customWidth="1"/>
    <col min="9484" max="9721" width="8.875" style="15" customWidth="1"/>
    <col min="9722" max="9722" width="0.875" style="15" customWidth="1"/>
    <col min="9723" max="9723" width="0.5" style="15" customWidth="1"/>
    <col min="9724" max="9724" width="4.125" style="15" customWidth="1"/>
    <col min="9725" max="9726" width="3.625" style="15" customWidth="1"/>
    <col min="9727" max="9727" width="0.875" style="15" customWidth="1"/>
    <col min="9728" max="9728" width="9.125" style="15" customWidth="1"/>
    <col min="9729" max="9729" width="1.875" style="15" customWidth="1"/>
    <col min="9730" max="9730" width="9.125" style="15" customWidth="1"/>
    <col min="9731" max="9731" width="1.875" style="15" customWidth="1"/>
    <col min="9732" max="9732" width="9.125" style="15" customWidth="1"/>
    <col min="9733" max="9733" width="1.875" style="15" customWidth="1"/>
    <col min="9734" max="9734" width="9.125" style="15" customWidth="1"/>
    <col min="9735" max="9735" width="1.875" style="15" customWidth="1"/>
    <col min="9736" max="9736" width="9.125" style="15" customWidth="1"/>
    <col min="9737" max="9737" width="1.875" style="15" customWidth="1"/>
    <col min="9738" max="9738" width="9.125" style="15" customWidth="1"/>
    <col min="9739" max="9739" width="1.875" style="15" customWidth="1"/>
    <col min="9740" max="9977" width="8.875" style="15" customWidth="1"/>
    <col min="9978" max="9978" width="0.875" style="15" customWidth="1"/>
    <col min="9979" max="9979" width="0.5" style="15" customWidth="1"/>
    <col min="9980" max="9980" width="4.125" style="15" customWidth="1"/>
    <col min="9981" max="9982" width="3.625" style="15" customWidth="1"/>
    <col min="9983" max="9983" width="0.875" style="15" customWidth="1"/>
    <col min="9984" max="9984" width="9.125" style="15" customWidth="1"/>
    <col min="9985" max="9985" width="1.875" style="15" customWidth="1"/>
    <col min="9986" max="9986" width="9.125" style="15" customWidth="1"/>
    <col min="9987" max="9987" width="1.875" style="15" customWidth="1"/>
    <col min="9988" max="9988" width="9.125" style="15" customWidth="1"/>
    <col min="9989" max="9989" width="1.875" style="15" customWidth="1"/>
    <col min="9990" max="9990" width="9.125" style="15" customWidth="1"/>
    <col min="9991" max="9991" width="1.875" style="15" customWidth="1"/>
    <col min="9992" max="9992" width="9.125" style="15" customWidth="1"/>
    <col min="9993" max="9993" width="1.875" style="15" customWidth="1"/>
    <col min="9994" max="9994" width="9.125" style="15" customWidth="1"/>
    <col min="9995" max="9995" width="1.875" style="15" customWidth="1"/>
    <col min="9996" max="10233" width="8.875" style="15" customWidth="1"/>
    <col min="10234" max="10234" width="0.875" style="15" customWidth="1"/>
    <col min="10235" max="10235" width="0.5" style="15" customWidth="1"/>
    <col min="10236" max="10236" width="4.125" style="15" customWidth="1"/>
    <col min="10237" max="10238" width="3.625" style="15" customWidth="1"/>
    <col min="10239" max="10239" width="0.875" style="15" customWidth="1"/>
    <col min="10240" max="10240" width="9.125" style="15" customWidth="1"/>
    <col min="10241" max="10241" width="1.875" style="15" customWidth="1"/>
    <col min="10242" max="10242" width="9.125" style="15" customWidth="1"/>
    <col min="10243" max="10243" width="1.875" style="15" customWidth="1"/>
    <col min="10244" max="10244" width="9.125" style="15" customWidth="1"/>
    <col min="10245" max="10245" width="1.875" style="15" customWidth="1"/>
    <col min="10246" max="10246" width="9.125" style="15" customWidth="1"/>
    <col min="10247" max="10247" width="1.875" style="15" customWidth="1"/>
    <col min="10248" max="10248" width="9.125" style="15" customWidth="1"/>
    <col min="10249" max="10249" width="1.875" style="15" customWidth="1"/>
    <col min="10250" max="10250" width="9.125" style="15" customWidth="1"/>
    <col min="10251" max="10251" width="1.875" style="15" customWidth="1"/>
    <col min="10252" max="10489" width="8.875" style="15" customWidth="1"/>
    <col min="10490" max="10490" width="0.875" style="15" customWidth="1"/>
    <col min="10491" max="10491" width="0.5" style="15" customWidth="1"/>
    <col min="10492" max="10492" width="4.125" style="15" customWidth="1"/>
    <col min="10493" max="10494" width="3.625" style="15" customWidth="1"/>
    <col min="10495" max="10495" width="0.875" style="15" customWidth="1"/>
    <col min="10496" max="10496" width="9.125" style="15" customWidth="1"/>
    <col min="10497" max="10497" width="1.875" style="15" customWidth="1"/>
    <col min="10498" max="10498" width="9.125" style="15" customWidth="1"/>
    <col min="10499" max="10499" width="1.875" style="15" customWidth="1"/>
    <col min="10500" max="10500" width="9.125" style="15" customWidth="1"/>
    <col min="10501" max="10501" width="1.875" style="15" customWidth="1"/>
    <col min="10502" max="10502" width="9.125" style="15" customWidth="1"/>
    <col min="10503" max="10503" width="1.875" style="15" customWidth="1"/>
    <col min="10504" max="10504" width="9.125" style="15" customWidth="1"/>
    <col min="10505" max="10505" width="1.875" style="15" customWidth="1"/>
    <col min="10506" max="10506" width="9.125" style="15" customWidth="1"/>
    <col min="10507" max="10507" width="1.875" style="15" customWidth="1"/>
    <col min="10508" max="10745" width="8.875" style="15" customWidth="1"/>
    <col min="10746" max="10746" width="0.875" style="15" customWidth="1"/>
    <col min="10747" max="10747" width="0.5" style="15" customWidth="1"/>
    <col min="10748" max="10748" width="4.125" style="15" customWidth="1"/>
    <col min="10749" max="10750" width="3.625" style="15" customWidth="1"/>
    <col min="10751" max="10751" width="0.875" style="15" customWidth="1"/>
    <col min="10752" max="10752" width="9.125" style="15" customWidth="1"/>
    <col min="10753" max="10753" width="1.875" style="15" customWidth="1"/>
    <col min="10754" max="10754" width="9.125" style="15" customWidth="1"/>
    <col min="10755" max="10755" width="1.875" style="15" customWidth="1"/>
    <col min="10756" max="10756" width="9.125" style="15" customWidth="1"/>
    <col min="10757" max="10757" width="1.875" style="15" customWidth="1"/>
    <col min="10758" max="10758" width="9.125" style="15" customWidth="1"/>
    <col min="10759" max="10759" width="1.875" style="15" customWidth="1"/>
    <col min="10760" max="10760" width="9.125" style="15" customWidth="1"/>
    <col min="10761" max="10761" width="1.875" style="15" customWidth="1"/>
    <col min="10762" max="10762" width="9.125" style="15" customWidth="1"/>
    <col min="10763" max="10763" width="1.875" style="15" customWidth="1"/>
    <col min="10764" max="11001" width="8.875" style="15" customWidth="1"/>
    <col min="11002" max="11002" width="0.875" style="15" customWidth="1"/>
    <col min="11003" max="11003" width="0.5" style="15" customWidth="1"/>
    <col min="11004" max="11004" width="4.125" style="15" customWidth="1"/>
    <col min="11005" max="11006" width="3.625" style="15" customWidth="1"/>
    <col min="11007" max="11007" width="0.875" style="15" customWidth="1"/>
    <col min="11008" max="11008" width="9.125" style="15" customWidth="1"/>
    <col min="11009" max="11009" width="1.875" style="15" customWidth="1"/>
    <col min="11010" max="11010" width="9.125" style="15" customWidth="1"/>
    <col min="11011" max="11011" width="1.875" style="15" customWidth="1"/>
    <col min="11012" max="11012" width="9.125" style="15" customWidth="1"/>
    <col min="11013" max="11013" width="1.875" style="15" customWidth="1"/>
    <col min="11014" max="11014" width="9.125" style="15" customWidth="1"/>
    <col min="11015" max="11015" width="1.875" style="15" customWidth="1"/>
    <col min="11016" max="11016" width="9.125" style="15" customWidth="1"/>
    <col min="11017" max="11017" width="1.875" style="15" customWidth="1"/>
    <col min="11018" max="11018" width="9.125" style="15" customWidth="1"/>
    <col min="11019" max="11019" width="1.875" style="15" customWidth="1"/>
    <col min="11020" max="11257" width="8.875" style="15" customWidth="1"/>
    <col min="11258" max="11258" width="0.875" style="15" customWidth="1"/>
    <col min="11259" max="11259" width="0.5" style="15" customWidth="1"/>
    <col min="11260" max="11260" width="4.125" style="15" customWidth="1"/>
    <col min="11261" max="11262" width="3.625" style="15" customWidth="1"/>
    <col min="11263" max="11263" width="0.875" style="15" customWidth="1"/>
    <col min="11264" max="11264" width="9.125" style="15" customWidth="1"/>
    <col min="11265" max="11265" width="1.875" style="15" customWidth="1"/>
    <col min="11266" max="11266" width="9.125" style="15" customWidth="1"/>
    <col min="11267" max="11267" width="1.875" style="15" customWidth="1"/>
    <col min="11268" max="11268" width="9.125" style="15" customWidth="1"/>
    <col min="11269" max="11269" width="1.875" style="15" customWidth="1"/>
    <col min="11270" max="11270" width="9.125" style="15" customWidth="1"/>
    <col min="11271" max="11271" width="1.875" style="15" customWidth="1"/>
    <col min="11272" max="11272" width="9.125" style="15" customWidth="1"/>
    <col min="11273" max="11273" width="1.875" style="15" customWidth="1"/>
    <col min="11274" max="11274" width="9.125" style="15" customWidth="1"/>
    <col min="11275" max="11275" width="1.875" style="15" customWidth="1"/>
    <col min="11276" max="11513" width="8.875" style="15" customWidth="1"/>
    <col min="11514" max="11514" width="0.875" style="15" customWidth="1"/>
    <col min="11515" max="11515" width="0.5" style="15" customWidth="1"/>
    <col min="11516" max="11516" width="4.125" style="15" customWidth="1"/>
    <col min="11517" max="11518" width="3.625" style="15" customWidth="1"/>
    <col min="11519" max="11519" width="0.875" style="15" customWidth="1"/>
    <col min="11520" max="11520" width="9.125" style="15" customWidth="1"/>
    <col min="11521" max="11521" width="1.875" style="15" customWidth="1"/>
    <col min="11522" max="11522" width="9.125" style="15" customWidth="1"/>
    <col min="11523" max="11523" width="1.875" style="15" customWidth="1"/>
    <col min="11524" max="11524" width="9.125" style="15" customWidth="1"/>
    <col min="11525" max="11525" width="1.875" style="15" customWidth="1"/>
    <col min="11526" max="11526" width="9.125" style="15" customWidth="1"/>
    <col min="11527" max="11527" width="1.875" style="15" customWidth="1"/>
    <col min="11528" max="11528" width="9.125" style="15" customWidth="1"/>
    <col min="11529" max="11529" width="1.875" style="15" customWidth="1"/>
    <col min="11530" max="11530" width="9.125" style="15" customWidth="1"/>
    <col min="11531" max="11531" width="1.875" style="15" customWidth="1"/>
    <col min="11532" max="11769" width="8.875" style="15" customWidth="1"/>
    <col min="11770" max="11770" width="0.875" style="15" customWidth="1"/>
    <col min="11771" max="11771" width="0.5" style="15" customWidth="1"/>
    <col min="11772" max="11772" width="4.125" style="15" customWidth="1"/>
    <col min="11773" max="11774" width="3.625" style="15" customWidth="1"/>
    <col min="11775" max="11775" width="0.875" style="15" customWidth="1"/>
    <col min="11776" max="11776" width="9.125" style="15" customWidth="1"/>
    <col min="11777" max="11777" width="1.875" style="15" customWidth="1"/>
    <col min="11778" max="11778" width="9.125" style="15" customWidth="1"/>
    <col min="11779" max="11779" width="1.875" style="15" customWidth="1"/>
    <col min="11780" max="11780" width="9.125" style="15" customWidth="1"/>
    <col min="11781" max="11781" width="1.875" style="15" customWidth="1"/>
    <col min="11782" max="11782" width="9.125" style="15" customWidth="1"/>
    <col min="11783" max="11783" width="1.875" style="15" customWidth="1"/>
    <col min="11784" max="11784" width="9.125" style="15" customWidth="1"/>
    <col min="11785" max="11785" width="1.875" style="15" customWidth="1"/>
    <col min="11786" max="11786" width="9.125" style="15" customWidth="1"/>
    <col min="11787" max="11787" width="1.875" style="15" customWidth="1"/>
    <col min="11788" max="12025" width="8.875" style="15" customWidth="1"/>
    <col min="12026" max="12026" width="0.875" style="15" customWidth="1"/>
    <col min="12027" max="12027" width="0.5" style="15" customWidth="1"/>
    <col min="12028" max="12028" width="4.125" style="15" customWidth="1"/>
    <col min="12029" max="12030" width="3.625" style="15" customWidth="1"/>
    <col min="12031" max="12031" width="0.875" style="15" customWidth="1"/>
    <col min="12032" max="12032" width="9.125" style="15" customWidth="1"/>
    <col min="12033" max="12033" width="1.875" style="15" customWidth="1"/>
    <col min="12034" max="12034" width="9.125" style="15" customWidth="1"/>
    <col min="12035" max="12035" width="1.875" style="15" customWidth="1"/>
    <col min="12036" max="12036" width="9.125" style="15" customWidth="1"/>
    <col min="12037" max="12037" width="1.875" style="15" customWidth="1"/>
    <col min="12038" max="12038" width="9.125" style="15" customWidth="1"/>
    <col min="12039" max="12039" width="1.875" style="15" customWidth="1"/>
    <col min="12040" max="12040" width="9.125" style="15" customWidth="1"/>
    <col min="12041" max="12041" width="1.875" style="15" customWidth="1"/>
    <col min="12042" max="12042" width="9.125" style="15" customWidth="1"/>
    <col min="12043" max="12043" width="1.875" style="15" customWidth="1"/>
    <col min="12044" max="12281" width="8.875" style="15" customWidth="1"/>
    <col min="12282" max="12282" width="0.875" style="15" customWidth="1"/>
    <col min="12283" max="12283" width="0.5" style="15" customWidth="1"/>
    <col min="12284" max="12284" width="4.125" style="15" customWidth="1"/>
    <col min="12285" max="12286" width="3.625" style="15" customWidth="1"/>
    <col min="12287" max="12287" width="0.875" style="15" customWidth="1"/>
    <col min="12288" max="12288" width="9.125" style="15" customWidth="1"/>
    <col min="12289" max="12289" width="1.875" style="15" customWidth="1"/>
    <col min="12290" max="12290" width="9.125" style="15" customWidth="1"/>
    <col min="12291" max="12291" width="1.875" style="15" customWidth="1"/>
    <col min="12292" max="12292" width="9.125" style="15" customWidth="1"/>
    <col min="12293" max="12293" width="1.875" style="15" customWidth="1"/>
    <col min="12294" max="12294" width="9.125" style="15" customWidth="1"/>
    <col min="12295" max="12295" width="1.875" style="15" customWidth="1"/>
    <col min="12296" max="12296" width="9.125" style="15" customWidth="1"/>
    <col min="12297" max="12297" width="1.875" style="15" customWidth="1"/>
    <col min="12298" max="12298" width="9.125" style="15" customWidth="1"/>
    <col min="12299" max="12299" width="1.875" style="15" customWidth="1"/>
    <col min="12300" max="12537" width="8.875" style="15" customWidth="1"/>
    <col min="12538" max="12538" width="0.875" style="15" customWidth="1"/>
    <col min="12539" max="12539" width="0.5" style="15" customWidth="1"/>
    <col min="12540" max="12540" width="4.125" style="15" customWidth="1"/>
    <col min="12541" max="12542" width="3.625" style="15" customWidth="1"/>
    <col min="12543" max="12543" width="0.875" style="15" customWidth="1"/>
    <col min="12544" max="12544" width="9.125" style="15" customWidth="1"/>
    <col min="12545" max="12545" width="1.875" style="15" customWidth="1"/>
    <col min="12546" max="12546" width="9.125" style="15" customWidth="1"/>
    <col min="12547" max="12547" width="1.875" style="15" customWidth="1"/>
    <col min="12548" max="12548" width="9.125" style="15" customWidth="1"/>
    <col min="12549" max="12549" width="1.875" style="15" customWidth="1"/>
    <col min="12550" max="12550" width="9.125" style="15" customWidth="1"/>
    <col min="12551" max="12551" width="1.875" style="15" customWidth="1"/>
    <col min="12552" max="12552" width="9.125" style="15" customWidth="1"/>
    <col min="12553" max="12553" width="1.875" style="15" customWidth="1"/>
    <col min="12554" max="12554" width="9.125" style="15" customWidth="1"/>
    <col min="12555" max="12555" width="1.875" style="15" customWidth="1"/>
    <col min="12556" max="12793" width="8.875" style="15" customWidth="1"/>
    <col min="12794" max="12794" width="0.875" style="15" customWidth="1"/>
    <col min="12795" max="12795" width="0.5" style="15" customWidth="1"/>
    <col min="12796" max="12796" width="4.125" style="15" customWidth="1"/>
    <col min="12797" max="12798" width="3.625" style="15" customWidth="1"/>
    <col min="12799" max="12799" width="0.875" style="15" customWidth="1"/>
    <col min="12800" max="12800" width="9.125" style="15" customWidth="1"/>
    <col min="12801" max="12801" width="1.875" style="15" customWidth="1"/>
    <col min="12802" max="12802" width="9.125" style="15" customWidth="1"/>
    <col min="12803" max="12803" width="1.875" style="15" customWidth="1"/>
    <col min="12804" max="12804" width="9.125" style="15" customWidth="1"/>
    <col min="12805" max="12805" width="1.875" style="15" customWidth="1"/>
    <col min="12806" max="12806" width="9.125" style="15" customWidth="1"/>
    <col min="12807" max="12807" width="1.875" style="15" customWidth="1"/>
    <col min="12808" max="12808" width="9.125" style="15" customWidth="1"/>
    <col min="12809" max="12809" width="1.875" style="15" customWidth="1"/>
    <col min="12810" max="12810" width="9.125" style="15" customWidth="1"/>
    <col min="12811" max="12811" width="1.875" style="15" customWidth="1"/>
    <col min="12812" max="13049" width="8.875" style="15" customWidth="1"/>
    <col min="13050" max="13050" width="0.875" style="15" customWidth="1"/>
    <col min="13051" max="13051" width="0.5" style="15" customWidth="1"/>
    <col min="13052" max="13052" width="4.125" style="15" customWidth="1"/>
    <col min="13053" max="13054" width="3.625" style="15" customWidth="1"/>
    <col min="13055" max="13055" width="0.875" style="15" customWidth="1"/>
    <col min="13056" max="13056" width="9.125" style="15" customWidth="1"/>
    <col min="13057" max="13057" width="1.875" style="15" customWidth="1"/>
    <col min="13058" max="13058" width="9.125" style="15" customWidth="1"/>
    <col min="13059" max="13059" width="1.875" style="15" customWidth="1"/>
    <col min="13060" max="13060" width="9.125" style="15" customWidth="1"/>
    <col min="13061" max="13061" width="1.875" style="15" customWidth="1"/>
    <col min="13062" max="13062" width="9.125" style="15" customWidth="1"/>
    <col min="13063" max="13063" width="1.875" style="15" customWidth="1"/>
    <col min="13064" max="13064" width="9.125" style="15" customWidth="1"/>
    <col min="13065" max="13065" width="1.875" style="15" customWidth="1"/>
    <col min="13066" max="13066" width="9.125" style="15" customWidth="1"/>
    <col min="13067" max="13067" width="1.875" style="15" customWidth="1"/>
    <col min="13068" max="13305" width="8.875" style="15" customWidth="1"/>
    <col min="13306" max="13306" width="0.875" style="15" customWidth="1"/>
    <col min="13307" max="13307" width="0.5" style="15" customWidth="1"/>
    <col min="13308" max="13308" width="4.125" style="15" customWidth="1"/>
    <col min="13309" max="13310" width="3.625" style="15" customWidth="1"/>
    <col min="13311" max="13311" width="0.875" style="15" customWidth="1"/>
    <col min="13312" max="13312" width="9.125" style="15" customWidth="1"/>
    <col min="13313" max="13313" width="1.875" style="15" customWidth="1"/>
    <col min="13314" max="13314" width="9.125" style="15" customWidth="1"/>
    <col min="13315" max="13315" width="1.875" style="15" customWidth="1"/>
    <col min="13316" max="13316" width="9.125" style="15" customWidth="1"/>
    <col min="13317" max="13317" width="1.875" style="15" customWidth="1"/>
    <col min="13318" max="13318" width="9.125" style="15" customWidth="1"/>
    <col min="13319" max="13319" width="1.875" style="15" customWidth="1"/>
    <col min="13320" max="13320" width="9.125" style="15" customWidth="1"/>
    <col min="13321" max="13321" width="1.875" style="15" customWidth="1"/>
    <col min="13322" max="13322" width="9.125" style="15" customWidth="1"/>
    <col min="13323" max="13323" width="1.875" style="15" customWidth="1"/>
    <col min="13324" max="13561" width="8.875" style="15" customWidth="1"/>
    <col min="13562" max="13562" width="0.875" style="15" customWidth="1"/>
    <col min="13563" max="13563" width="0.5" style="15" customWidth="1"/>
    <col min="13564" max="13564" width="4.125" style="15" customWidth="1"/>
    <col min="13565" max="13566" width="3.625" style="15" customWidth="1"/>
    <col min="13567" max="13567" width="0.875" style="15" customWidth="1"/>
    <col min="13568" max="13568" width="9.125" style="15" customWidth="1"/>
    <col min="13569" max="13569" width="1.875" style="15" customWidth="1"/>
    <col min="13570" max="13570" width="9.125" style="15" customWidth="1"/>
    <col min="13571" max="13571" width="1.875" style="15" customWidth="1"/>
    <col min="13572" max="13572" width="9.125" style="15" customWidth="1"/>
    <col min="13573" max="13573" width="1.875" style="15" customWidth="1"/>
    <col min="13574" max="13574" width="9.125" style="15" customWidth="1"/>
    <col min="13575" max="13575" width="1.875" style="15" customWidth="1"/>
    <col min="13576" max="13576" width="9.125" style="15" customWidth="1"/>
    <col min="13577" max="13577" width="1.875" style="15" customWidth="1"/>
    <col min="13578" max="13578" width="9.125" style="15" customWidth="1"/>
    <col min="13579" max="13579" width="1.875" style="15" customWidth="1"/>
    <col min="13580" max="13817" width="8.875" style="15" customWidth="1"/>
    <col min="13818" max="13818" width="0.875" style="15" customWidth="1"/>
    <col min="13819" max="13819" width="0.5" style="15" customWidth="1"/>
    <col min="13820" max="13820" width="4.125" style="15" customWidth="1"/>
    <col min="13821" max="13822" width="3.625" style="15" customWidth="1"/>
    <col min="13823" max="13823" width="0.875" style="15" customWidth="1"/>
    <col min="13824" max="13824" width="9.125" style="15" customWidth="1"/>
    <col min="13825" max="13825" width="1.875" style="15" customWidth="1"/>
    <col min="13826" max="13826" width="9.125" style="15" customWidth="1"/>
    <col min="13827" max="13827" width="1.875" style="15" customWidth="1"/>
    <col min="13828" max="13828" width="9.125" style="15" customWidth="1"/>
    <col min="13829" max="13829" width="1.875" style="15" customWidth="1"/>
    <col min="13830" max="13830" width="9.125" style="15" customWidth="1"/>
    <col min="13831" max="13831" width="1.875" style="15" customWidth="1"/>
    <col min="13832" max="13832" width="9.125" style="15" customWidth="1"/>
    <col min="13833" max="13833" width="1.875" style="15" customWidth="1"/>
    <col min="13834" max="13834" width="9.125" style="15" customWidth="1"/>
    <col min="13835" max="13835" width="1.875" style="15" customWidth="1"/>
    <col min="13836" max="14073" width="8.875" style="15" customWidth="1"/>
    <col min="14074" max="14074" width="0.875" style="15" customWidth="1"/>
    <col min="14075" max="14075" width="0.5" style="15" customWidth="1"/>
    <col min="14076" max="14076" width="4.125" style="15" customWidth="1"/>
    <col min="14077" max="14078" width="3.625" style="15" customWidth="1"/>
    <col min="14079" max="14079" width="0.875" style="15" customWidth="1"/>
    <col min="14080" max="14080" width="9.125" style="15" customWidth="1"/>
    <col min="14081" max="14081" width="1.875" style="15" customWidth="1"/>
    <col min="14082" max="14082" width="9.125" style="15" customWidth="1"/>
    <col min="14083" max="14083" width="1.875" style="15" customWidth="1"/>
    <col min="14084" max="14084" width="9.125" style="15" customWidth="1"/>
    <col min="14085" max="14085" width="1.875" style="15" customWidth="1"/>
    <col min="14086" max="14086" width="9.125" style="15" customWidth="1"/>
    <col min="14087" max="14087" width="1.875" style="15" customWidth="1"/>
    <col min="14088" max="14088" width="9.125" style="15" customWidth="1"/>
    <col min="14089" max="14089" width="1.875" style="15" customWidth="1"/>
    <col min="14090" max="14090" width="9.125" style="15" customWidth="1"/>
    <col min="14091" max="14091" width="1.875" style="15" customWidth="1"/>
    <col min="14092" max="14329" width="8.875" style="15" customWidth="1"/>
    <col min="14330" max="14330" width="0.875" style="15" customWidth="1"/>
    <col min="14331" max="14331" width="0.5" style="15" customWidth="1"/>
    <col min="14332" max="14332" width="4.125" style="15" customWidth="1"/>
    <col min="14333" max="14334" width="3.625" style="15" customWidth="1"/>
    <col min="14335" max="14335" width="0.875" style="15" customWidth="1"/>
    <col min="14336" max="14336" width="9.125" style="15" customWidth="1"/>
    <col min="14337" max="14337" width="1.875" style="15" customWidth="1"/>
    <col min="14338" max="14338" width="9.125" style="15" customWidth="1"/>
    <col min="14339" max="14339" width="1.875" style="15" customWidth="1"/>
    <col min="14340" max="14340" width="9.125" style="15" customWidth="1"/>
    <col min="14341" max="14341" width="1.875" style="15" customWidth="1"/>
    <col min="14342" max="14342" width="9.125" style="15" customWidth="1"/>
    <col min="14343" max="14343" width="1.875" style="15" customWidth="1"/>
    <col min="14344" max="14344" width="9.125" style="15" customWidth="1"/>
    <col min="14345" max="14345" width="1.875" style="15" customWidth="1"/>
    <col min="14346" max="14346" width="9.125" style="15" customWidth="1"/>
    <col min="14347" max="14347" width="1.875" style="15" customWidth="1"/>
    <col min="14348" max="14585" width="8.875" style="15" customWidth="1"/>
    <col min="14586" max="14586" width="0.875" style="15" customWidth="1"/>
    <col min="14587" max="14587" width="0.5" style="15" customWidth="1"/>
    <col min="14588" max="14588" width="4.125" style="15" customWidth="1"/>
    <col min="14589" max="14590" width="3.625" style="15" customWidth="1"/>
    <col min="14591" max="14591" width="0.875" style="15" customWidth="1"/>
    <col min="14592" max="14592" width="9.125" style="15" customWidth="1"/>
    <col min="14593" max="14593" width="1.875" style="15" customWidth="1"/>
    <col min="14594" max="14594" width="9.125" style="15" customWidth="1"/>
    <col min="14595" max="14595" width="1.875" style="15" customWidth="1"/>
    <col min="14596" max="14596" width="9.125" style="15" customWidth="1"/>
    <col min="14597" max="14597" width="1.875" style="15" customWidth="1"/>
    <col min="14598" max="14598" width="9.125" style="15" customWidth="1"/>
    <col min="14599" max="14599" width="1.875" style="15" customWidth="1"/>
    <col min="14600" max="14600" width="9.125" style="15" customWidth="1"/>
    <col min="14601" max="14601" width="1.875" style="15" customWidth="1"/>
    <col min="14602" max="14602" width="9.125" style="15" customWidth="1"/>
    <col min="14603" max="14603" width="1.875" style="15" customWidth="1"/>
    <col min="14604" max="14841" width="8.875" style="15" customWidth="1"/>
    <col min="14842" max="14842" width="0.875" style="15" customWidth="1"/>
    <col min="14843" max="14843" width="0.5" style="15" customWidth="1"/>
    <col min="14844" max="14844" width="4.125" style="15" customWidth="1"/>
    <col min="14845" max="14846" width="3.625" style="15" customWidth="1"/>
    <col min="14847" max="14847" width="0.875" style="15" customWidth="1"/>
    <col min="14848" max="14848" width="9.125" style="15" customWidth="1"/>
    <col min="14849" max="14849" width="1.875" style="15" customWidth="1"/>
    <col min="14850" max="14850" width="9.125" style="15" customWidth="1"/>
    <col min="14851" max="14851" width="1.875" style="15" customWidth="1"/>
    <col min="14852" max="14852" width="9.125" style="15" customWidth="1"/>
    <col min="14853" max="14853" width="1.875" style="15" customWidth="1"/>
    <col min="14854" max="14854" width="9.125" style="15" customWidth="1"/>
    <col min="14855" max="14855" width="1.875" style="15" customWidth="1"/>
    <col min="14856" max="14856" width="9.125" style="15" customWidth="1"/>
    <col min="14857" max="14857" width="1.875" style="15" customWidth="1"/>
    <col min="14858" max="14858" width="9.125" style="15" customWidth="1"/>
    <col min="14859" max="14859" width="1.875" style="15" customWidth="1"/>
    <col min="14860" max="15097" width="8.875" style="15" customWidth="1"/>
    <col min="15098" max="15098" width="0.875" style="15" customWidth="1"/>
    <col min="15099" max="15099" width="0.5" style="15" customWidth="1"/>
    <col min="15100" max="15100" width="4.125" style="15" customWidth="1"/>
    <col min="15101" max="15102" width="3.625" style="15" customWidth="1"/>
    <col min="15103" max="15103" width="0.875" style="15" customWidth="1"/>
    <col min="15104" max="15104" width="9.125" style="15" customWidth="1"/>
    <col min="15105" max="15105" width="1.875" style="15" customWidth="1"/>
    <col min="15106" max="15106" width="9.125" style="15" customWidth="1"/>
    <col min="15107" max="15107" width="1.875" style="15" customWidth="1"/>
    <col min="15108" max="15108" width="9.125" style="15" customWidth="1"/>
    <col min="15109" max="15109" width="1.875" style="15" customWidth="1"/>
    <col min="15110" max="15110" width="9.125" style="15" customWidth="1"/>
    <col min="15111" max="15111" width="1.875" style="15" customWidth="1"/>
    <col min="15112" max="15112" width="9.125" style="15" customWidth="1"/>
    <col min="15113" max="15113" width="1.875" style="15" customWidth="1"/>
    <col min="15114" max="15114" width="9.125" style="15" customWidth="1"/>
    <col min="15115" max="15115" width="1.875" style="15" customWidth="1"/>
    <col min="15116" max="15353" width="8.875" style="15" customWidth="1"/>
    <col min="15354" max="15354" width="0.875" style="15" customWidth="1"/>
    <col min="15355" max="15355" width="0.5" style="15" customWidth="1"/>
    <col min="15356" max="15356" width="4.125" style="15" customWidth="1"/>
    <col min="15357" max="15358" width="3.625" style="15" customWidth="1"/>
    <col min="15359" max="15359" width="0.875" style="15" customWidth="1"/>
    <col min="15360" max="15360" width="9.125" style="15" customWidth="1"/>
    <col min="15361" max="15361" width="1.875" style="15" customWidth="1"/>
    <col min="15362" max="15362" width="9.125" style="15" customWidth="1"/>
    <col min="15363" max="15363" width="1.875" style="15" customWidth="1"/>
    <col min="15364" max="15364" width="9.125" style="15" customWidth="1"/>
    <col min="15365" max="15365" width="1.875" style="15" customWidth="1"/>
    <col min="15366" max="15366" width="9.125" style="15" customWidth="1"/>
    <col min="15367" max="15367" width="1.875" style="15" customWidth="1"/>
    <col min="15368" max="15368" width="9.125" style="15" customWidth="1"/>
    <col min="15369" max="15369" width="1.875" style="15" customWidth="1"/>
    <col min="15370" max="15370" width="9.125" style="15" customWidth="1"/>
    <col min="15371" max="15371" width="1.875" style="15" customWidth="1"/>
    <col min="15372" max="15609" width="8.875" style="15" customWidth="1"/>
    <col min="15610" max="15610" width="0.875" style="15" customWidth="1"/>
    <col min="15611" max="15611" width="0.5" style="15" customWidth="1"/>
    <col min="15612" max="15612" width="4.125" style="15" customWidth="1"/>
    <col min="15613" max="15614" width="3.625" style="15" customWidth="1"/>
    <col min="15615" max="15615" width="0.875" style="15" customWidth="1"/>
    <col min="15616" max="15616" width="9.125" style="15" customWidth="1"/>
    <col min="15617" max="15617" width="1.875" style="15" customWidth="1"/>
    <col min="15618" max="15618" width="9.125" style="15" customWidth="1"/>
    <col min="15619" max="15619" width="1.875" style="15" customWidth="1"/>
    <col min="15620" max="15620" width="9.125" style="15" customWidth="1"/>
    <col min="15621" max="15621" width="1.875" style="15" customWidth="1"/>
    <col min="15622" max="15622" width="9.125" style="15" customWidth="1"/>
    <col min="15623" max="15623" width="1.875" style="15" customWidth="1"/>
    <col min="15624" max="15624" width="9.125" style="15" customWidth="1"/>
    <col min="15625" max="15625" width="1.875" style="15" customWidth="1"/>
    <col min="15626" max="15626" width="9.125" style="15" customWidth="1"/>
    <col min="15627" max="15627" width="1.875" style="15" customWidth="1"/>
    <col min="15628" max="15865" width="8.875" style="15" customWidth="1"/>
    <col min="15866" max="15866" width="0.875" style="15" customWidth="1"/>
    <col min="15867" max="15867" width="0.5" style="15" customWidth="1"/>
    <col min="15868" max="15868" width="4.125" style="15" customWidth="1"/>
    <col min="15869" max="15870" width="3.625" style="15" customWidth="1"/>
    <col min="15871" max="15871" width="0.875" style="15" customWidth="1"/>
    <col min="15872" max="15872" width="9.125" style="15" customWidth="1"/>
    <col min="15873" max="15873" width="1.875" style="15" customWidth="1"/>
    <col min="15874" max="15874" width="9.125" style="15" customWidth="1"/>
    <col min="15875" max="15875" width="1.875" style="15" customWidth="1"/>
    <col min="15876" max="15876" width="9.125" style="15" customWidth="1"/>
    <col min="15877" max="15877" width="1.875" style="15" customWidth="1"/>
    <col min="15878" max="15878" width="9.125" style="15" customWidth="1"/>
    <col min="15879" max="15879" width="1.875" style="15" customWidth="1"/>
    <col min="15880" max="15880" width="9.125" style="15" customWidth="1"/>
    <col min="15881" max="15881" width="1.875" style="15" customWidth="1"/>
    <col min="15882" max="15882" width="9.125" style="15" customWidth="1"/>
    <col min="15883" max="15883" width="1.875" style="15" customWidth="1"/>
    <col min="15884" max="16121" width="8.875" style="15" customWidth="1"/>
    <col min="16122" max="16122" width="0.875" style="15" customWidth="1"/>
    <col min="16123" max="16123" width="0.5" style="15" customWidth="1"/>
    <col min="16124" max="16124" width="4.125" style="15" customWidth="1"/>
    <col min="16125" max="16126" width="3.625" style="15" customWidth="1"/>
    <col min="16127" max="16127" width="0.875" style="15" customWidth="1"/>
    <col min="16128" max="16128" width="9.125" style="15" customWidth="1"/>
    <col min="16129" max="16129" width="1.875" style="15" customWidth="1"/>
    <col min="16130" max="16130" width="9.125" style="15" customWidth="1"/>
    <col min="16131" max="16131" width="1.875" style="15" customWidth="1"/>
    <col min="16132" max="16132" width="9.125" style="15" customWidth="1"/>
    <col min="16133" max="16133" width="1.875" style="15" customWidth="1"/>
    <col min="16134" max="16134" width="9.125" style="15" customWidth="1"/>
    <col min="16135" max="16135" width="1.875" style="15" customWidth="1"/>
    <col min="16136" max="16136" width="9.125" style="15" customWidth="1"/>
    <col min="16137" max="16137" width="1.875" style="15" customWidth="1"/>
    <col min="16138" max="16138" width="9.125" style="15" customWidth="1"/>
    <col min="16139" max="16139" width="1.875" style="15" customWidth="1"/>
    <col min="16140" max="16384" width="8.875" style="15" customWidth="1"/>
  </cols>
  <sheetData>
    <row r="1" spans="1:12" s="103" customFormat="1" ht="18" customHeight="1" x14ac:dyDescent="0.25">
      <c r="A1" s="107" t="s">
        <v>250</v>
      </c>
      <c r="D1" s="17"/>
      <c r="E1" s="17"/>
      <c r="F1" s="17"/>
      <c r="G1" s="115"/>
    </row>
    <row r="2" spans="1:12" s="104" customFormat="1" ht="18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89" t="s">
        <v>229</v>
      </c>
    </row>
    <row r="3" spans="1:12" s="105" customFormat="1" ht="20.100000000000001" customHeight="1" x14ac:dyDescent="0.25">
      <c r="A3" s="440" t="s">
        <v>1</v>
      </c>
      <c r="B3" s="440"/>
      <c r="C3" s="441"/>
      <c r="D3" s="433" t="s">
        <v>41</v>
      </c>
      <c r="E3" s="440"/>
      <c r="F3" s="441"/>
      <c r="G3" s="447" t="s">
        <v>67</v>
      </c>
      <c r="H3" s="449" t="s">
        <v>86</v>
      </c>
      <c r="I3" s="451" t="s">
        <v>62</v>
      </c>
      <c r="J3" s="451" t="s">
        <v>88</v>
      </c>
      <c r="K3" s="419" t="s">
        <v>89</v>
      </c>
      <c r="L3" s="104"/>
    </row>
    <row r="4" spans="1:12" s="105" customFormat="1" ht="20.100000000000001" customHeight="1" x14ac:dyDescent="0.25">
      <c r="A4" s="442" t="s">
        <v>3</v>
      </c>
      <c r="B4" s="442"/>
      <c r="C4" s="443"/>
      <c r="D4" s="446"/>
      <c r="E4" s="113" t="s">
        <v>50</v>
      </c>
      <c r="F4" s="114" t="s">
        <v>52</v>
      </c>
      <c r="G4" s="448"/>
      <c r="H4" s="450"/>
      <c r="I4" s="450"/>
      <c r="J4" s="450"/>
      <c r="K4" s="452"/>
      <c r="L4" s="104"/>
    </row>
    <row r="5" spans="1:12" s="106" customFormat="1" ht="27" customHeight="1" x14ac:dyDescent="0.25">
      <c r="A5" s="21" t="s">
        <v>16</v>
      </c>
      <c r="B5" s="21">
        <v>17</v>
      </c>
      <c r="C5" s="111" t="s">
        <v>13</v>
      </c>
      <c r="D5" s="324">
        <v>13830</v>
      </c>
      <c r="E5" s="325">
        <v>6799</v>
      </c>
      <c r="F5" s="326">
        <v>7031</v>
      </c>
      <c r="G5" s="327">
        <v>1164</v>
      </c>
      <c r="H5" s="327">
        <v>2025</v>
      </c>
      <c r="I5" s="327">
        <v>4610</v>
      </c>
      <c r="J5" s="327">
        <v>885</v>
      </c>
      <c r="K5" s="327">
        <v>5146</v>
      </c>
    </row>
    <row r="6" spans="1:12" s="104" customFormat="1" ht="27" customHeight="1" x14ac:dyDescent="0.25">
      <c r="A6" s="95"/>
      <c r="B6" s="95">
        <v>22</v>
      </c>
      <c r="C6" s="112"/>
      <c r="D6" s="328">
        <v>10922</v>
      </c>
      <c r="E6" s="329">
        <v>5455</v>
      </c>
      <c r="F6" s="330">
        <v>5467</v>
      </c>
      <c r="G6" s="331">
        <v>713</v>
      </c>
      <c r="H6" s="331">
        <v>1404</v>
      </c>
      <c r="I6" s="331">
        <v>3503</v>
      </c>
      <c r="J6" s="331">
        <v>891</v>
      </c>
      <c r="K6" s="331">
        <v>4411</v>
      </c>
    </row>
    <row r="7" spans="1:12" s="104" customFormat="1" ht="27" customHeight="1" x14ac:dyDescent="0.25">
      <c r="A7" s="95"/>
      <c r="B7" s="95">
        <v>27</v>
      </c>
      <c r="C7" s="112"/>
      <c r="D7" s="328">
        <v>8061</v>
      </c>
      <c r="E7" s="329">
        <v>4053</v>
      </c>
      <c r="F7" s="330">
        <v>4008</v>
      </c>
      <c r="G7" s="331">
        <v>400</v>
      </c>
      <c r="H7" s="331">
        <v>825</v>
      </c>
      <c r="I7" s="331">
        <v>2393</v>
      </c>
      <c r="J7" s="331">
        <v>880</v>
      </c>
      <c r="K7" s="331">
        <v>3563</v>
      </c>
    </row>
    <row r="8" spans="1:12" s="104" customFormat="1" ht="27" customHeight="1" x14ac:dyDescent="0.25">
      <c r="A8" s="95" t="s">
        <v>173</v>
      </c>
      <c r="B8" s="95">
        <v>2</v>
      </c>
      <c r="C8" s="112" t="s">
        <v>13</v>
      </c>
      <c r="D8" s="328">
        <v>5642</v>
      </c>
      <c r="E8" s="329">
        <v>2941</v>
      </c>
      <c r="F8" s="330">
        <v>2701</v>
      </c>
      <c r="G8" s="331">
        <v>212</v>
      </c>
      <c r="H8" s="331">
        <v>405</v>
      </c>
      <c r="I8" s="331">
        <v>1450</v>
      </c>
      <c r="J8" s="331">
        <v>606</v>
      </c>
      <c r="K8" s="331">
        <v>2969</v>
      </c>
    </row>
    <row r="9" spans="1:12" s="104" customFormat="1" ht="27" customHeight="1" x14ac:dyDescent="0.25">
      <c r="A9" s="435" t="s">
        <v>205</v>
      </c>
      <c r="B9" s="435"/>
      <c r="C9" s="436"/>
      <c r="D9" s="332">
        <f t="shared" ref="D9:K9" si="0">SUM(D10:D18)</f>
        <v>2777</v>
      </c>
      <c r="E9" s="333">
        <f t="shared" si="0"/>
        <v>1451</v>
      </c>
      <c r="F9" s="334">
        <f t="shared" si="0"/>
        <v>1326</v>
      </c>
      <c r="G9" s="335">
        <f t="shared" si="0"/>
        <v>94</v>
      </c>
      <c r="H9" s="335">
        <f t="shared" si="0"/>
        <v>201</v>
      </c>
      <c r="I9" s="335">
        <f t="shared" si="0"/>
        <v>728</v>
      </c>
      <c r="J9" s="335">
        <f t="shared" si="0"/>
        <v>293</v>
      </c>
      <c r="K9" s="335">
        <f t="shared" si="0"/>
        <v>1461</v>
      </c>
    </row>
    <row r="10" spans="1:12" s="106" customFormat="1" ht="27" customHeight="1" x14ac:dyDescent="0.25">
      <c r="A10" s="414" t="s">
        <v>12</v>
      </c>
      <c r="B10" s="414"/>
      <c r="C10" s="415"/>
      <c r="D10" s="336">
        <v>25</v>
      </c>
      <c r="E10" s="337">
        <v>14</v>
      </c>
      <c r="F10" s="338">
        <v>11</v>
      </c>
      <c r="G10" s="339">
        <v>2</v>
      </c>
      <c r="H10" s="339">
        <v>4</v>
      </c>
      <c r="I10" s="339">
        <v>8</v>
      </c>
      <c r="J10" s="339">
        <v>2</v>
      </c>
      <c r="K10" s="339">
        <v>9</v>
      </c>
    </row>
    <row r="11" spans="1:12" s="106" customFormat="1" ht="27" customHeight="1" x14ac:dyDescent="0.25">
      <c r="A11" s="414" t="s">
        <v>53</v>
      </c>
      <c r="B11" s="414"/>
      <c r="C11" s="415"/>
      <c r="D11" s="336">
        <v>456</v>
      </c>
      <c r="E11" s="329">
        <v>244</v>
      </c>
      <c r="F11" s="330">
        <v>212</v>
      </c>
      <c r="G11" s="331">
        <v>10</v>
      </c>
      <c r="H11" s="331">
        <v>27</v>
      </c>
      <c r="I11" s="331">
        <v>112</v>
      </c>
      <c r="J11" s="331">
        <v>45</v>
      </c>
      <c r="K11" s="331">
        <v>262</v>
      </c>
    </row>
    <row r="12" spans="1:12" s="106" customFormat="1" ht="27" customHeight="1" x14ac:dyDescent="0.25">
      <c r="A12" s="414" t="s">
        <v>19</v>
      </c>
      <c r="B12" s="414"/>
      <c r="C12" s="415"/>
      <c r="D12" s="336">
        <v>441</v>
      </c>
      <c r="E12" s="329">
        <v>226</v>
      </c>
      <c r="F12" s="330">
        <v>215</v>
      </c>
      <c r="G12" s="331">
        <v>16</v>
      </c>
      <c r="H12" s="331">
        <v>23</v>
      </c>
      <c r="I12" s="331">
        <v>108</v>
      </c>
      <c r="J12" s="331">
        <v>43</v>
      </c>
      <c r="K12" s="331">
        <v>251</v>
      </c>
    </row>
    <row r="13" spans="1:12" s="106" customFormat="1" ht="27" customHeight="1" x14ac:dyDescent="0.25">
      <c r="A13" s="414" t="s">
        <v>90</v>
      </c>
      <c r="B13" s="414"/>
      <c r="C13" s="415"/>
      <c r="D13" s="336">
        <v>380</v>
      </c>
      <c r="E13" s="329">
        <v>201</v>
      </c>
      <c r="F13" s="330">
        <v>179</v>
      </c>
      <c r="G13" s="331">
        <v>13</v>
      </c>
      <c r="H13" s="331">
        <v>29</v>
      </c>
      <c r="I13" s="331">
        <v>105</v>
      </c>
      <c r="J13" s="331">
        <v>38</v>
      </c>
      <c r="K13" s="331">
        <v>195</v>
      </c>
    </row>
    <row r="14" spans="1:12" s="106" customFormat="1" ht="27" customHeight="1" x14ac:dyDescent="0.25">
      <c r="A14" s="414" t="s">
        <v>23</v>
      </c>
      <c r="B14" s="414"/>
      <c r="C14" s="415"/>
      <c r="D14" s="336">
        <v>549</v>
      </c>
      <c r="E14" s="329">
        <v>284</v>
      </c>
      <c r="F14" s="330">
        <v>265</v>
      </c>
      <c r="G14" s="331">
        <v>26</v>
      </c>
      <c r="H14" s="331">
        <v>57</v>
      </c>
      <c r="I14" s="331">
        <v>153</v>
      </c>
      <c r="J14" s="331">
        <v>55</v>
      </c>
      <c r="K14" s="331">
        <v>258</v>
      </c>
    </row>
    <row r="15" spans="1:12" s="106" customFormat="1" ht="27" customHeight="1" x14ac:dyDescent="0.25">
      <c r="A15" s="414" t="s">
        <v>94</v>
      </c>
      <c r="B15" s="414"/>
      <c r="C15" s="415"/>
      <c r="D15" s="336">
        <v>321</v>
      </c>
      <c r="E15" s="329">
        <v>170</v>
      </c>
      <c r="F15" s="330">
        <v>151</v>
      </c>
      <c r="G15" s="331">
        <v>7</v>
      </c>
      <c r="H15" s="331">
        <v>15</v>
      </c>
      <c r="I15" s="331">
        <v>81</v>
      </c>
      <c r="J15" s="331">
        <v>44</v>
      </c>
      <c r="K15" s="331">
        <v>174</v>
      </c>
    </row>
    <row r="16" spans="1:12" s="106" customFormat="1" ht="27" customHeight="1" x14ac:dyDescent="0.25">
      <c r="A16" s="414" t="s">
        <v>49</v>
      </c>
      <c r="B16" s="414"/>
      <c r="C16" s="415"/>
      <c r="D16" s="336">
        <v>289</v>
      </c>
      <c r="E16" s="329">
        <v>147</v>
      </c>
      <c r="F16" s="330">
        <v>142</v>
      </c>
      <c r="G16" s="331">
        <v>9</v>
      </c>
      <c r="H16" s="331">
        <v>25</v>
      </c>
      <c r="I16" s="331">
        <v>80</v>
      </c>
      <c r="J16" s="331">
        <v>28</v>
      </c>
      <c r="K16" s="331">
        <v>147</v>
      </c>
    </row>
    <row r="17" spans="1:11" s="106" customFormat="1" ht="27" customHeight="1" x14ac:dyDescent="0.25">
      <c r="A17" s="414" t="s">
        <v>29</v>
      </c>
      <c r="B17" s="414"/>
      <c r="C17" s="415"/>
      <c r="D17" s="336">
        <v>239</v>
      </c>
      <c r="E17" s="329">
        <v>124</v>
      </c>
      <c r="F17" s="330">
        <v>115</v>
      </c>
      <c r="G17" s="331">
        <v>6</v>
      </c>
      <c r="H17" s="331">
        <v>15</v>
      </c>
      <c r="I17" s="331">
        <v>60</v>
      </c>
      <c r="J17" s="331">
        <v>34</v>
      </c>
      <c r="K17" s="331">
        <v>124</v>
      </c>
    </row>
    <row r="18" spans="1:11" s="106" customFormat="1" ht="27" customHeight="1" x14ac:dyDescent="0.25">
      <c r="A18" s="414" t="s">
        <v>31</v>
      </c>
      <c r="B18" s="414"/>
      <c r="C18" s="415"/>
      <c r="D18" s="336">
        <v>77</v>
      </c>
      <c r="E18" s="329">
        <v>41</v>
      </c>
      <c r="F18" s="330">
        <v>36</v>
      </c>
      <c r="G18" s="331">
        <v>5</v>
      </c>
      <c r="H18" s="331">
        <v>6</v>
      </c>
      <c r="I18" s="331">
        <v>21</v>
      </c>
      <c r="J18" s="331">
        <v>4</v>
      </c>
      <c r="K18" s="331">
        <v>41</v>
      </c>
    </row>
    <row r="19" spans="1:11" s="104" customFormat="1" ht="27" customHeight="1" x14ac:dyDescent="0.25">
      <c r="A19" s="435" t="s">
        <v>68</v>
      </c>
      <c r="B19" s="435"/>
      <c r="C19" s="436"/>
      <c r="D19" s="332">
        <f t="shared" ref="D19:K19" si="1">SUM(D20:D23)</f>
        <v>1691</v>
      </c>
      <c r="E19" s="333">
        <f t="shared" si="1"/>
        <v>881</v>
      </c>
      <c r="F19" s="334">
        <f t="shared" si="1"/>
        <v>810</v>
      </c>
      <c r="G19" s="335">
        <f t="shared" si="1"/>
        <v>68</v>
      </c>
      <c r="H19" s="335">
        <f t="shared" si="1"/>
        <v>131</v>
      </c>
      <c r="I19" s="335">
        <f t="shared" si="1"/>
        <v>425</v>
      </c>
      <c r="J19" s="335">
        <f t="shared" si="1"/>
        <v>190</v>
      </c>
      <c r="K19" s="335">
        <f t="shared" si="1"/>
        <v>877</v>
      </c>
    </row>
    <row r="20" spans="1:11" s="106" customFormat="1" ht="27" customHeight="1" x14ac:dyDescent="0.25">
      <c r="A20" s="414" t="s">
        <v>93</v>
      </c>
      <c r="B20" s="437"/>
      <c r="C20" s="438"/>
      <c r="D20" s="328">
        <v>481</v>
      </c>
      <c r="E20" s="329">
        <v>261</v>
      </c>
      <c r="F20" s="330">
        <v>220</v>
      </c>
      <c r="G20" s="331">
        <v>21</v>
      </c>
      <c r="H20" s="331">
        <v>26</v>
      </c>
      <c r="I20" s="331">
        <v>135</v>
      </c>
      <c r="J20" s="331">
        <v>59</v>
      </c>
      <c r="K20" s="331">
        <v>240</v>
      </c>
    </row>
    <row r="21" spans="1:11" s="106" customFormat="1" ht="27" customHeight="1" x14ac:dyDescent="0.25">
      <c r="A21" s="414" t="s">
        <v>38</v>
      </c>
      <c r="B21" s="437"/>
      <c r="C21" s="438"/>
      <c r="D21" s="328">
        <v>472</v>
      </c>
      <c r="E21" s="329">
        <v>251</v>
      </c>
      <c r="F21" s="330">
        <v>221</v>
      </c>
      <c r="G21" s="331">
        <v>19</v>
      </c>
      <c r="H21" s="331">
        <v>42</v>
      </c>
      <c r="I21" s="331">
        <v>116</v>
      </c>
      <c r="J21" s="331">
        <v>60</v>
      </c>
      <c r="K21" s="331">
        <v>235</v>
      </c>
    </row>
    <row r="22" spans="1:11" s="106" customFormat="1" ht="27" customHeight="1" x14ac:dyDescent="0.25">
      <c r="A22" s="414" t="s">
        <v>39</v>
      </c>
      <c r="B22" s="437"/>
      <c r="C22" s="438"/>
      <c r="D22" s="328">
        <v>541</v>
      </c>
      <c r="E22" s="329">
        <v>268</v>
      </c>
      <c r="F22" s="330">
        <v>273</v>
      </c>
      <c r="G22" s="331">
        <v>23</v>
      </c>
      <c r="H22" s="331">
        <v>52</v>
      </c>
      <c r="I22" s="331">
        <v>135</v>
      </c>
      <c r="J22" s="331">
        <v>52</v>
      </c>
      <c r="K22" s="331">
        <v>279</v>
      </c>
    </row>
    <row r="23" spans="1:11" s="106" customFormat="1" ht="27" customHeight="1" x14ac:dyDescent="0.25">
      <c r="A23" s="414" t="s">
        <v>56</v>
      </c>
      <c r="B23" s="437"/>
      <c r="C23" s="438"/>
      <c r="D23" s="328">
        <v>197</v>
      </c>
      <c r="E23" s="329">
        <v>101</v>
      </c>
      <c r="F23" s="330">
        <v>96</v>
      </c>
      <c r="G23" s="331">
        <v>5</v>
      </c>
      <c r="H23" s="331">
        <v>11</v>
      </c>
      <c r="I23" s="331">
        <v>39</v>
      </c>
      <c r="J23" s="331">
        <v>19</v>
      </c>
      <c r="K23" s="331">
        <v>123</v>
      </c>
    </row>
    <row r="24" spans="1:11" s="104" customFormat="1" ht="27" customHeight="1" x14ac:dyDescent="0.25">
      <c r="A24" s="435" t="s">
        <v>207</v>
      </c>
      <c r="B24" s="435"/>
      <c r="C24" s="436"/>
      <c r="D24" s="332">
        <f t="shared" ref="D24:K24" si="2">SUM(D25:D29)</f>
        <v>544</v>
      </c>
      <c r="E24" s="333">
        <f t="shared" si="2"/>
        <v>291</v>
      </c>
      <c r="F24" s="334">
        <f t="shared" si="2"/>
        <v>253</v>
      </c>
      <c r="G24" s="335">
        <f t="shared" si="2"/>
        <v>15</v>
      </c>
      <c r="H24" s="335">
        <f t="shared" si="2"/>
        <v>31</v>
      </c>
      <c r="I24" s="335">
        <f t="shared" si="2"/>
        <v>134</v>
      </c>
      <c r="J24" s="335">
        <f t="shared" si="2"/>
        <v>56</v>
      </c>
      <c r="K24" s="335">
        <f t="shared" si="2"/>
        <v>308</v>
      </c>
    </row>
    <row r="25" spans="1:11" s="106" customFormat="1" ht="27" customHeight="1" x14ac:dyDescent="0.25">
      <c r="A25" s="414" t="s">
        <v>43</v>
      </c>
      <c r="B25" s="437"/>
      <c r="C25" s="438"/>
      <c r="D25" s="328">
        <v>49</v>
      </c>
      <c r="E25" s="329">
        <v>30</v>
      </c>
      <c r="F25" s="330">
        <v>19</v>
      </c>
      <c r="G25" s="331">
        <v>0</v>
      </c>
      <c r="H25" s="331">
        <v>3</v>
      </c>
      <c r="I25" s="331">
        <v>11</v>
      </c>
      <c r="J25" s="331">
        <v>4</v>
      </c>
      <c r="K25" s="331">
        <v>31</v>
      </c>
    </row>
    <row r="26" spans="1:11" s="106" customFormat="1" ht="27" customHeight="1" x14ac:dyDescent="0.25">
      <c r="A26" s="414" t="s">
        <v>17</v>
      </c>
      <c r="B26" s="437"/>
      <c r="C26" s="438"/>
      <c r="D26" s="328">
        <v>182</v>
      </c>
      <c r="E26" s="329">
        <v>93</v>
      </c>
      <c r="F26" s="330">
        <v>89</v>
      </c>
      <c r="G26" s="331">
        <v>1</v>
      </c>
      <c r="H26" s="331">
        <v>11</v>
      </c>
      <c r="I26" s="331">
        <v>44</v>
      </c>
      <c r="J26" s="331">
        <v>24</v>
      </c>
      <c r="K26" s="331">
        <v>102</v>
      </c>
    </row>
    <row r="27" spans="1:11" s="106" customFormat="1" ht="27" customHeight="1" x14ac:dyDescent="0.25">
      <c r="A27" s="414" t="s">
        <v>59</v>
      </c>
      <c r="B27" s="437"/>
      <c r="C27" s="438"/>
      <c r="D27" s="328">
        <v>29</v>
      </c>
      <c r="E27" s="329">
        <v>14</v>
      </c>
      <c r="F27" s="330">
        <v>15</v>
      </c>
      <c r="G27" s="339">
        <v>0</v>
      </c>
      <c r="H27" s="339" t="s">
        <v>32</v>
      </c>
      <c r="I27" s="331">
        <v>5</v>
      </c>
      <c r="J27" s="331">
        <v>3</v>
      </c>
      <c r="K27" s="331">
        <v>21</v>
      </c>
    </row>
    <row r="28" spans="1:11" s="106" customFormat="1" ht="27" customHeight="1" x14ac:dyDescent="0.25">
      <c r="A28" s="414" t="s">
        <v>45</v>
      </c>
      <c r="B28" s="437"/>
      <c r="C28" s="438"/>
      <c r="D28" s="328">
        <v>284</v>
      </c>
      <c r="E28" s="329">
        <v>154</v>
      </c>
      <c r="F28" s="330">
        <v>130</v>
      </c>
      <c r="G28" s="331">
        <v>14</v>
      </c>
      <c r="H28" s="331">
        <v>17</v>
      </c>
      <c r="I28" s="331">
        <v>74</v>
      </c>
      <c r="J28" s="331">
        <v>25</v>
      </c>
      <c r="K28" s="331">
        <v>154</v>
      </c>
    </row>
    <row r="29" spans="1:11" s="106" customFormat="1" ht="27" customHeight="1" x14ac:dyDescent="0.25">
      <c r="A29" s="414" t="s">
        <v>47</v>
      </c>
      <c r="B29" s="437"/>
      <c r="C29" s="438"/>
      <c r="D29" s="336" t="s">
        <v>32</v>
      </c>
      <c r="E29" s="337" t="s">
        <v>32</v>
      </c>
      <c r="F29" s="338" t="s">
        <v>32</v>
      </c>
      <c r="G29" s="339" t="s">
        <v>32</v>
      </c>
      <c r="H29" s="339" t="s">
        <v>32</v>
      </c>
      <c r="I29" s="339" t="s">
        <v>32</v>
      </c>
      <c r="J29" s="339" t="s">
        <v>32</v>
      </c>
      <c r="K29" s="339" t="s">
        <v>32</v>
      </c>
    </row>
    <row r="30" spans="1:11" s="104" customFormat="1" ht="27" customHeight="1" x14ac:dyDescent="0.25">
      <c r="A30" s="435" t="s">
        <v>206</v>
      </c>
      <c r="B30" s="435"/>
      <c r="C30" s="436"/>
      <c r="D30" s="332">
        <f t="shared" ref="D30:K30" si="3">SUM(D31:D32)</f>
        <v>630</v>
      </c>
      <c r="E30" s="333">
        <f t="shared" si="3"/>
        <v>318</v>
      </c>
      <c r="F30" s="334">
        <f t="shared" si="3"/>
        <v>312</v>
      </c>
      <c r="G30" s="335">
        <f t="shared" si="3"/>
        <v>35</v>
      </c>
      <c r="H30" s="335">
        <f t="shared" si="3"/>
        <v>42</v>
      </c>
      <c r="I30" s="335">
        <f t="shared" si="3"/>
        <v>163</v>
      </c>
      <c r="J30" s="335">
        <f t="shared" si="3"/>
        <v>67</v>
      </c>
      <c r="K30" s="335">
        <f t="shared" si="3"/>
        <v>323</v>
      </c>
    </row>
    <row r="31" spans="1:11" s="106" customFormat="1" ht="27" customHeight="1" x14ac:dyDescent="0.25">
      <c r="A31" s="414" t="s">
        <v>21</v>
      </c>
      <c r="B31" s="437"/>
      <c r="C31" s="438"/>
      <c r="D31" s="328">
        <v>441</v>
      </c>
      <c r="E31" s="329">
        <v>224</v>
      </c>
      <c r="F31" s="330">
        <v>217</v>
      </c>
      <c r="G31" s="331">
        <v>26</v>
      </c>
      <c r="H31" s="331">
        <v>32</v>
      </c>
      <c r="I31" s="331">
        <v>112</v>
      </c>
      <c r="J31" s="331">
        <v>53</v>
      </c>
      <c r="K31" s="331">
        <v>218</v>
      </c>
    </row>
    <row r="32" spans="1:11" s="106" customFormat="1" ht="27" customHeight="1" x14ac:dyDescent="0.25">
      <c r="A32" s="414" t="s">
        <v>27</v>
      </c>
      <c r="B32" s="437"/>
      <c r="C32" s="438"/>
      <c r="D32" s="328">
        <v>189</v>
      </c>
      <c r="E32" s="329">
        <v>94</v>
      </c>
      <c r="F32" s="330">
        <v>95</v>
      </c>
      <c r="G32" s="331">
        <v>9</v>
      </c>
      <c r="H32" s="331">
        <v>10</v>
      </c>
      <c r="I32" s="331">
        <v>51</v>
      </c>
      <c r="J32" s="331">
        <v>14</v>
      </c>
      <c r="K32" s="331">
        <v>105</v>
      </c>
    </row>
    <row r="33" spans="1:11" s="92" customFormat="1" ht="27" customHeight="1" x14ac:dyDescent="0.15">
      <c r="A33" s="416" t="s">
        <v>30</v>
      </c>
      <c r="B33" s="416"/>
      <c r="C33" s="417"/>
      <c r="D33" s="340">
        <v>154343</v>
      </c>
      <c r="E33" s="341">
        <v>78923</v>
      </c>
      <c r="F33" s="342">
        <v>75420</v>
      </c>
      <c r="G33" s="343">
        <v>10854</v>
      </c>
      <c r="H33" s="343">
        <v>15308</v>
      </c>
      <c r="I33" s="343">
        <v>46956</v>
      </c>
      <c r="J33" s="343">
        <v>14345</v>
      </c>
      <c r="K33" s="343">
        <v>66880</v>
      </c>
    </row>
    <row r="34" spans="1:11" x14ac:dyDescent="0.15">
      <c r="I34" s="118"/>
      <c r="J34" s="118"/>
      <c r="K34" s="121" t="s">
        <v>233</v>
      </c>
    </row>
    <row r="35" spans="1:11" s="104" customFormat="1" ht="18" customHeight="1" x14ac:dyDescent="0.25">
      <c r="A35" s="109" t="s">
        <v>283</v>
      </c>
      <c r="B35" s="110"/>
      <c r="C35" s="110"/>
      <c r="D35" s="109"/>
      <c r="E35" s="109"/>
      <c r="F35" s="109"/>
      <c r="G35" s="109"/>
      <c r="H35" s="109"/>
      <c r="J35" s="119"/>
    </row>
    <row r="36" spans="1:11" s="104" customFormat="1" ht="18" customHeight="1" x14ac:dyDescent="0.25">
      <c r="J36" s="119"/>
      <c r="K36" s="119"/>
    </row>
  </sheetData>
  <mergeCells count="34">
    <mergeCell ref="K3:K4"/>
    <mergeCell ref="A31:C31"/>
    <mergeCell ref="A18:C18"/>
    <mergeCell ref="A19:C19"/>
    <mergeCell ref="A20:C20"/>
    <mergeCell ref="A11:C11"/>
    <mergeCell ref="A12:C12"/>
    <mergeCell ref="A13:C13"/>
    <mergeCell ref="A14:C14"/>
    <mergeCell ref="A15:C15"/>
    <mergeCell ref="A3:C3"/>
    <mergeCell ref="E3:F3"/>
    <mergeCell ref="A4:C4"/>
    <mergeCell ref="A9:C9"/>
    <mergeCell ref="A10:C10"/>
    <mergeCell ref="H3:H4"/>
    <mergeCell ref="I3:I4"/>
    <mergeCell ref="J3:J4"/>
    <mergeCell ref="A32:C32"/>
    <mergeCell ref="A33:C33"/>
    <mergeCell ref="D3:D4"/>
    <mergeCell ref="A30:C30"/>
    <mergeCell ref="G3:G4"/>
    <mergeCell ref="A26:C26"/>
    <mergeCell ref="A27:C27"/>
    <mergeCell ref="A28:C28"/>
    <mergeCell ref="A29:C29"/>
    <mergeCell ref="A21:C21"/>
    <mergeCell ref="A22:C22"/>
    <mergeCell ref="A23:C23"/>
    <mergeCell ref="A24:C24"/>
    <mergeCell ref="A25:C25"/>
    <mergeCell ref="A16:C16"/>
    <mergeCell ref="A17:C17"/>
  </mergeCells>
  <phoneticPr fontId="2"/>
  <pageMargins left="0.70866141732283472" right="0.59055118110236227" top="0.78740157480314965" bottom="0.78740157480314965" header="0.31496062992125984" footer="0.31496062992125984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6"/>
  <sheetViews>
    <sheetView showGridLines="0" workbookViewId="0">
      <selection activeCell="D5" sqref="D5:K33"/>
    </sheetView>
  </sheetViews>
  <sheetFormatPr defaultRowHeight="15" x14ac:dyDescent="0.15"/>
  <cols>
    <col min="1" max="3" width="5.75" style="15" customWidth="1"/>
    <col min="4" max="11" width="10.625" style="15" customWidth="1"/>
    <col min="12" max="245" width="8.875" style="15" customWidth="1"/>
    <col min="246" max="246" width="0.875" style="15" customWidth="1"/>
    <col min="247" max="247" width="0.5" style="15" customWidth="1"/>
    <col min="248" max="248" width="4.125" style="15" customWidth="1"/>
    <col min="249" max="250" width="3.625" style="15" customWidth="1"/>
    <col min="251" max="251" width="0.5" style="15" customWidth="1"/>
    <col min="252" max="252" width="7.5" style="15" customWidth="1"/>
    <col min="253" max="253" width="0.875" style="15" customWidth="1"/>
    <col min="254" max="254" width="7.5" style="15" customWidth="1"/>
    <col min="255" max="255" width="0.875" style="15" customWidth="1"/>
    <col min="256" max="256" width="7.5" style="15" customWidth="1"/>
    <col min="257" max="257" width="0.875" style="15" customWidth="1"/>
    <col min="258" max="258" width="7.5" style="15" customWidth="1"/>
    <col min="259" max="259" width="0.875" style="15" customWidth="1"/>
    <col min="260" max="260" width="7.5" style="15" customWidth="1"/>
    <col min="261" max="261" width="0.875" style="15" customWidth="1"/>
    <col min="262" max="262" width="7.5" style="15" customWidth="1"/>
    <col min="263" max="263" width="0.875" style="15" customWidth="1"/>
    <col min="264" max="264" width="7.5" style="15" customWidth="1"/>
    <col min="265" max="265" width="0.875" style="15" customWidth="1"/>
    <col min="266" max="266" width="7.5" style="15" customWidth="1"/>
    <col min="267" max="267" width="0.875" style="15" customWidth="1"/>
    <col min="268" max="501" width="8.875" style="15" customWidth="1"/>
    <col min="502" max="502" width="0.875" style="15" customWidth="1"/>
    <col min="503" max="503" width="0.5" style="15" customWidth="1"/>
    <col min="504" max="504" width="4.125" style="15" customWidth="1"/>
    <col min="505" max="506" width="3.625" style="15" customWidth="1"/>
    <col min="507" max="507" width="0.5" style="15" customWidth="1"/>
    <col min="508" max="508" width="7.5" style="15" customWidth="1"/>
    <col min="509" max="509" width="0.875" style="15" customWidth="1"/>
    <col min="510" max="510" width="7.5" style="15" customWidth="1"/>
    <col min="511" max="511" width="0.875" style="15" customWidth="1"/>
    <col min="512" max="512" width="7.5" style="15" customWidth="1"/>
    <col min="513" max="513" width="0.875" style="15" customWidth="1"/>
    <col min="514" max="514" width="7.5" style="15" customWidth="1"/>
    <col min="515" max="515" width="0.875" style="15" customWidth="1"/>
    <col min="516" max="516" width="7.5" style="15" customWidth="1"/>
    <col min="517" max="517" width="0.875" style="15" customWidth="1"/>
    <col min="518" max="518" width="7.5" style="15" customWidth="1"/>
    <col min="519" max="519" width="0.875" style="15" customWidth="1"/>
    <col min="520" max="520" width="7.5" style="15" customWidth="1"/>
    <col min="521" max="521" width="0.875" style="15" customWidth="1"/>
    <col min="522" max="522" width="7.5" style="15" customWidth="1"/>
    <col min="523" max="523" width="0.875" style="15" customWidth="1"/>
    <col min="524" max="757" width="8.875" style="15" customWidth="1"/>
    <col min="758" max="758" width="0.875" style="15" customWidth="1"/>
    <col min="759" max="759" width="0.5" style="15" customWidth="1"/>
    <col min="760" max="760" width="4.125" style="15" customWidth="1"/>
    <col min="761" max="762" width="3.625" style="15" customWidth="1"/>
    <col min="763" max="763" width="0.5" style="15" customWidth="1"/>
    <col min="764" max="764" width="7.5" style="15" customWidth="1"/>
    <col min="765" max="765" width="0.875" style="15" customWidth="1"/>
    <col min="766" max="766" width="7.5" style="15" customWidth="1"/>
    <col min="767" max="767" width="0.875" style="15" customWidth="1"/>
    <col min="768" max="768" width="7.5" style="15" customWidth="1"/>
    <col min="769" max="769" width="0.875" style="15" customWidth="1"/>
    <col min="770" max="770" width="7.5" style="15" customWidth="1"/>
    <col min="771" max="771" width="0.875" style="15" customWidth="1"/>
    <col min="772" max="772" width="7.5" style="15" customWidth="1"/>
    <col min="773" max="773" width="0.875" style="15" customWidth="1"/>
    <col min="774" max="774" width="7.5" style="15" customWidth="1"/>
    <col min="775" max="775" width="0.875" style="15" customWidth="1"/>
    <col min="776" max="776" width="7.5" style="15" customWidth="1"/>
    <col min="777" max="777" width="0.875" style="15" customWidth="1"/>
    <col min="778" max="778" width="7.5" style="15" customWidth="1"/>
    <col min="779" max="779" width="0.875" style="15" customWidth="1"/>
    <col min="780" max="1013" width="8.875" style="15" customWidth="1"/>
    <col min="1014" max="1014" width="0.875" style="15" customWidth="1"/>
    <col min="1015" max="1015" width="0.5" style="15" customWidth="1"/>
    <col min="1016" max="1016" width="4.125" style="15" customWidth="1"/>
    <col min="1017" max="1018" width="3.625" style="15" customWidth="1"/>
    <col min="1019" max="1019" width="0.5" style="15" customWidth="1"/>
    <col min="1020" max="1020" width="7.5" style="15" customWidth="1"/>
    <col min="1021" max="1021" width="0.875" style="15" customWidth="1"/>
    <col min="1022" max="1022" width="7.5" style="15" customWidth="1"/>
    <col min="1023" max="1023" width="0.875" style="15" customWidth="1"/>
    <col min="1024" max="1024" width="7.5" style="15" customWidth="1"/>
    <col min="1025" max="1025" width="0.875" style="15" customWidth="1"/>
    <col min="1026" max="1026" width="7.5" style="15" customWidth="1"/>
    <col min="1027" max="1027" width="0.875" style="15" customWidth="1"/>
    <col min="1028" max="1028" width="7.5" style="15" customWidth="1"/>
    <col min="1029" max="1029" width="0.875" style="15" customWidth="1"/>
    <col min="1030" max="1030" width="7.5" style="15" customWidth="1"/>
    <col min="1031" max="1031" width="0.875" style="15" customWidth="1"/>
    <col min="1032" max="1032" width="7.5" style="15" customWidth="1"/>
    <col min="1033" max="1033" width="0.875" style="15" customWidth="1"/>
    <col min="1034" max="1034" width="7.5" style="15" customWidth="1"/>
    <col min="1035" max="1035" width="0.875" style="15" customWidth="1"/>
    <col min="1036" max="1269" width="8.875" style="15" customWidth="1"/>
    <col min="1270" max="1270" width="0.875" style="15" customWidth="1"/>
    <col min="1271" max="1271" width="0.5" style="15" customWidth="1"/>
    <col min="1272" max="1272" width="4.125" style="15" customWidth="1"/>
    <col min="1273" max="1274" width="3.625" style="15" customWidth="1"/>
    <col min="1275" max="1275" width="0.5" style="15" customWidth="1"/>
    <col min="1276" max="1276" width="7.5" style="15" customWidth="1"/>
    <col min="1277" max="1277" width="0.875" style="15" customWidth="1"/>
    <col min="1278" max="1278" width="7.5" style="15" customWidth="1"/>
    <col min="1279" max="1279" width="0.875" style="15" customWidth="1"/>
    <col min="1280" max="1280" width="7.5" style="15" customWidth="1"/>
    <col min="1281" max="1281" width="0.875" style="15" customWidth="1"/>
    <col min="1282" max="1282" width="7.5" style="15" customWidth="1"/>
    <col min="1283" max="1283" width="0.875" style="15" customWidth="1"/>
    <col min="1284" max="1284" width="7.5" style="15" customWidth="1"/>
    <col min="1285" max="1285" width="0.875" style="15" customWidth="1"/>
    <col min="1286" max="1286" width="7.5" style="15" customWidth="1"/>
    <col min="1287" max="1287" width="0.875" style="15" customWidth="1"/>
    <col min="1288" max="1288" width="7.5" style="15" customWidth="1"/>
    <col min="1289" max="1289" width="0.875" style="15" customWidth="1"/>
    <col min="1290" max="1290" width="7.5" style="15" customWidth="1"/>
    <col min="1291" max="1291" width="0.875" style="15" customWidth="1"/>
    <col min="1292" max="1525" width="8.875" style="15" customWidth="1"/>
    <col min="1526" max="1526" width="0.875" style="15" customWidth="1"/>
    <col min="1527" max="1527" width="0.5" style="15" customWidth="1"/>
    <col min="1528" max="1528" width="4.125" style="15" customWidth="1"/>
    <col min="1529" max="1530" width="3.625" style="15" customWidth="1"/>
    <col min="1531" max="1531" width="0.5" style="15" customWidth="1"/>
    <col min="1532" max="1532" width="7.5" style="15" customWidth="1"/>
    <col min="1533" max="1533" width="0.875" style="15" customWidth="1"/>
    <col min="1534" max="1534" width="7.5" style="15" customWidth="1"/>
    <col min="1535" max="1535" width="0.875" style="15" customWidth="1"/>
    <col min="1536" max="1536" width="7.5" style="15" customWidth="1"/>
    <col min="1537" max="1537" width="0.875" style="15" customWidth="1"/>
    <col min="1538" max="1538" width="7.5" style="15" customWidth="1"/>
    <col min="1539" max="1539" width="0.875" style="15" customWidth="1"/>
    <col min="1540" max="1540" width="7.5" style="15" customWidth="1"/>
    <col min="1541" max="1541" width="0.875" style="15" customWidth="1"/>
    <col min="1542" max="1542" width="7.5" style="15" customWidth="1"/>
    <col min="1543" max="1543" width="0.875" style="15" customWidth="1"/>
    <col min="1544" max="1544" width="7.5" style="15" customWidth="1"/>
    <col min="1545" max="1545" width="0.875" style="15" customWidth="1"/>
    <col min="1546" max="1546" width="7.5" style="15" customWidth="1"/>
    <col min="1547" max="1547" width="0.875" style="15" customWidth="1"/>
    <col min="1548" max="1781" width="8.875" style="15" customWidth="1"/>
    <col min="1782" max="1782" width="0.875" style="15" customWidth="1"/>
    <col min="1783" max="1783" width="0.5" style="15" customWidth="1"/>
    <col min="1784" max="1784" width="4.125" style="15" customWidth="1"/>
    <col min="1785" max="1786" width="3.625" style="15" customWidth="1"/>
    <col min="1787" max="1787" width="0.5" style="15" customWidth="1"/>
    <col min="1788" max="1788" width="7.5" style="15" customWidth="1"/>
    <col min="1789" max="1789" width="0.875" style="15" customWidth="1"/>
    <col min="1790" max="1790" width="7.5" style="15" customWidth="1"/>
    <col min="1791" max="1791" width="0.875" style="15" customWidth="1"/>
    <col min="1792" max="1792" width="7.5" style="15" customWidth="1"/>
    <col min="1793" max="1793" width="0.875" style="15" customWidth="1"/>
    <col min="1794" max="1794" width="7.5" style="15" customWidth="1"/>
    <col min="1795" max="1795" width="0.875" style="15" customWidth="1"/>
    <col min="1796" max="1796" width="7.5" style="15" customWidth="1"/>
    <col min="1797" max="1797" width="0.875" style="15" customWidth="1"/>
    <col min="1798" max="1798" width="7.5" style="15" customWidth="1"/>
    <col min="1799" max="1799" width="0.875" style="15" customWidth="1"/>
    <col min="1800" max="1800" width="7.5" style="15" customWidth="1"/>
    <col min="1801" max="1801" width="0.875" style="15" customWidth="1"/>
    <col min="1802" max="1802" width="7.5" style="15" customWidth="1"/>
    <col min="1803" max="1803" width="0.875" style="15" customWidth="1"/>
    <col min="1804" max="2037" width="8.875" style="15" customWidth="1"/>
    <col min="2038" max="2038" width="0.875" style="15" customWidth="1"/>
    <col min="2039" max="2039" width="0.5" style="15" customWidth="1"/>
    <col min="2040" max="2040" width="4.125" style="15" customWidth="1"/>
    <col min="2041" max="2042" width="3.625" style="15" customWidth="1"/>
    <col min="2043" max="2043" width="0.5" style="15" customWidth="1"/>
    <col min="2044" max="2044" width="7.5" style="15" customWidth="1"/>
    <col min="2045" max="2045" width="0.875" style="15" customWidth="1"/>
    <col min="2046" max="2046" width="7.5" style="15" customWidth="1"/>
    <col min="2047" max="2047" width="0.875" style="15" customWidth="1"/>
    <col min="2048" max="2048" width="7.5" style="15" customWidth="1"/>
    <col min="2049" max="2049" width="0.875" style="15" customWidth="1"/>
    <col min="2050" max="2050" width="7.5" style="15" customWidth="1"/>
    <col min="2051" max="2051" width="0.875" style="15" customWidth="1"/>
    <col min="2052" max="2052" width="7.5" style="15" customWidth="1"/>
    <col min="2053" max="2053" width="0.875" style="15" customWidth="1"/>
    <col min="2054" max="2054" width="7.5" style="15" customWidth="1"/>
    <col min="2055" max="2055" width="0.875" style="15" customWidth="1"/>
    <col min="2056" max="2056" width="7.5" style="15" customWidth="1"/>
    <col min="2057" max="2057" width="0.875" style="15" customWidth="1"/>
    <col min="2058" max="2058" width="7.5" style="15" customWidth="1"/>
    <col min="2059" max="2059" width="0.875" style="15" customWidth="1"/>
    <col min="2060" max="2293" width="8.875" style="15" customWidth="1"/>
    <col min="2294" max="2294" width="0.875" style="15" customWidth="1"/>
    <col min="2295" max="2295" width="0.5" style="15" customWidth="1"/>
    <col min="2296" max="2296" width="4.125" style="15" customWidth="1"/>
    <col min="2297" max="2298" width="3.625" style="15" customWidth="1"/>
    <col min="2299" max="2299" width="0.5" style="15" customWidth="1"/>
    <col min="2300" max="2300" width="7.5" style="15" customWidth="1"/>
    <col min="2301" max="2301" width="0.875" style="15" customWidth="1"/>
    <col min="2302" max="2302" width="7.5" style="15" customWidth="1"/>
    <col min="2303" max="2303" width="0.875" style="15" customWidth="1"/>
    <col min="2304" max="2304" width="7.5" style="15" customWidth="1"/>
    <col min="2305" max="2305" width="0.875" style="15" customWidth="1"/>
    <col min="2306" max="2306" width="7.5" style="15" customWidth="1"/>
    <col min="2307" max="2307" width="0.875" style="15" customWidth="1"/>
    <col min="2308" max="2308" width="7.5" style="15" customWidth="1"/>
    <col min="2309" max="2309" width="0.875" style="15" customWidth="1"/>
    <col min="2310" max="2310" width="7.5" style="15" customWidth="1"/>
    <col min="2311" max="2311" width="0.875" style="15" customWidth="1"/>
    <col min="2312" max="2312" width="7.5" style="15" customWidth="1"/>
    <col min="2313" max="2313" width="0.875" style="15" customWidth="1"/>
    <col min="2314" max="2314" width="7.5" style="15" customWidth="1"/>
    <col min="2315" max="2315" width="0.875" style="15" customWidth="1"/>
    <col min="2316" max="2549" width="8.875" style="15" customWidth="1"/>
    <col min="2550" max="2550" width="0.875" style="15" customWidth="1"/>
    <col min="2551" max="2551" width="0.5" style="15" customWidth="1"/>
    <col min="2552" max="2552" width="4.125" style="15" customWidth="1"/>
    <col min="2553" max="2554" width="3.625" style="15" customWidth="1"/>
    <col min="2555" max="2555" width="0.5" style="15" customWidth="1"/>
    <col min="2556" max="2556" width="7.5" style="15" customWidth="1"/>
    <col min="2557" max="2557" width="0.875" style="15" customWidth="1"/>
    <col min="2558" max="2558" width="7.5" style="15" customWidth="1"/>
    <col min="2559" max="2559" width="0.875" style="15" customWidth="1"/>
    <col min="2560" max="2560" width="7.5" style="15" customWidth="1"/>
    <col min="2561" max="2561" width="0.875" style="15" customWidth="1"/>
    <col min="2562" max="2562" width="7.5" style="15" customWidth="1"/>
    <col min="2563" max="2563" width="0.875" style="15" customWidth="1"/>
    <col min="2564" max="2564" width="7.5" style="15" customWidth="1"/>
    <col min="2565" max="2565" width="0.875" style="15" customWidth="1"/>
    <col min="2566" max="2566" width="7.5" style="15" customWidth="1"/>
    <col min="2567" max="2567" width="0.875" style="15" customWidth="1"/>
    <col min="2568" max="2568" width="7.5" style="15" customWidth="1"/>
    <col min="2569" max="2569" width="0.875" style="15" customWidth="1"/>
    <col min="2570" max="2570" width="7.5" style="15" customWidth="1"/>
    <col min="2571" max="2571" width="0.875" style="15" customWidth="1"/>
    <col min="2572" max="2805" width="8.875" style="15" customWidth="1"/>
    <col min="2806" max="2806" width="0.875" style="15" customWidth="1"/>
    <col min="2807" max="2807" width="0.5" style="15" customWidth="1"/>
    <col min="2808" max="2808" width="4.125" style="15" customWidth="1"/>
    <col min="2809" max="2810" width="3.625" style="15" customWidth="1"/>
    <col min="2811" max="2811" width="0.5" style="15" customWidth="1"/>
    <col min="2812" max="2812" width="7.5" style="15" customWidth="1"/>
    <col min="2813" max="2813" width="0.875" style="15" customWidth="1"/>
    <col min="2814" max="2814" width="7.5" style="15" customWidth="1"/>
    <col min="2815" max="2815" width="0.875" style="15" customWidth="1"/>
    <col min="2816" max="2816" width="7.5" style="15" customWidth="1"/>
    <col min="2817" max="2817" width="0.875" style="15" customWidth="1"/>
    <col min="2818" max="2818" width="7.5" style="15" customWidth="1"/>
    <col min="2819" max="2819" width="0.875" style="15" customWidth="1"/>
    <col min="2820" max="2820" width="7.5" style="15" customWidth="1"/>
    <col min="2821" max="2821" width="0.875" style="15" customWidth="1"/>
    <col min="2822" max="2822" width="7.5" style="15" customWidth="1"/>
    <col min="2823" max="2823" width="0.875" style="15" customWidth="1"/>
    <col min="2824" max="2824" width="7.5" style="15" customWidth="1"/>
    <col min="2825" max="2825" width="0.875" style="15" customWidth="1"/>
    <col min="2826" max="2826" width="7.5" style="15" customWidth="1"/>
    <col min="2827" max="2827" width="0.875" style="15" customWidth="1"/>
    <col min="2828" max="3061" width="8.875" style="15" customWidth="1"/>
    <col min="3062" max="3062" width="0.875" style="15" customWidth="1"/>
    <col min="3063" max="3063" width="0.5" style="15" customWidth="1"/>
    <col min="3064" max="3064" width="4.125" style="15" customWidth="1"/>
    <col min="3065" max="3066" width="3.625" style="15" customWidth="1"/>
    <col min="3067" max="3067" width="0.5" style="15" customWidth="1"/>
    <col min="3068" max="3068" width="7.5" style="15" customWidth="1"/>
    <col min="3069" max="3069" width="0.875" style="15" customWidth="1"/>
    <col min="3070" max="3070" width="7.5" style="15" customWidth="1"/>
    <col min="3071" max="3071" width="0.875" style="15" customWidth="1"/>
    <col min="3072" max="3072" width="7.5" style="15" customWidth="1"/>
    <col min="3073" max="3073" width="0.875" style="15" customWidth="1"/>
    <col min="3074" max="3074" width="7.5" style="15" customWidth="1"/>
    <col min="3075" max="3075" width="0.875" style="15" customWidth="1"/>
    <col min="3076" max="3076" width="7.5" style="15" customWidth="1"/>
    <col min="3077" max="3077" width="0.875" style="15" customWidth="1"/>
    <col min="3078" max="3078" width="7.5" style="15" customWidth="1"/>
    <col min="3079" max="3079" width="0.875" style="15" customWidth="1"/>
    <col min="3080" max="3080" width="7.5" style="15" customWidth="1"/>
    <col min="3081" max="3081" width="0.875" style="15" customWidth="1"/>
    <col min="3082" max="3082" width="7.5" style="15" customWidth="1"/>
    <col min="3083" max="3083" width="0.875" style="15" customWidth="1"/>
    <col min="3084" max="3317" width="8.875" style="15" customWidth="1"/>
    <col min="3318" max="3318" width="0.875" style="15" customWidth="1"/>
    <col min="3319" max="3319" width="0.5" style="15" customWidth="1"/>
    <col min="3320" max="3320" width="4.125" style="15" customWidth="1"/>
    <col min="3321" max="3322" width="3.625" style="15" customWidth="1"/>
    <col min="3323" max="3323" width="0.5" style="15" customWidth="1"/>
    <col min="3324" max="3324" width="7.5" style="15" customWidth="1"/>
    <col min="3325" max="3325" width="0.875" style="15" customWidth="1"/>
    <col min="3326" max="3326" width="7.5" style="15" customWidth="1"/>
    <col min="3327" max="3327" width="0.875" style="15" customWidth="1"/>
    <col min="3328" max="3328" width="7.5" style="15" customWidth="1"/>
    <col min="3329" max="3329" width="0.875" style="15" customWidth="1"/>
    <col min="3330" max="3330" width="7.5" style="15" customWidth="1"/>
    <col min="3331" max="3331" width="0.875" style="15" customWidth="1"/>
    <col min="3332" max="3332" width="7.5" style="15" customWidth="1"/>
    <col min="3333" max="3333" width="0.875" style="15" customWidth="1"/>
    <col min="3334" max="3334" width="7.5" style="15" customWidth="1"/>
    <col min="3335" max="3335" width="0.875" style="15" customWidth="1"/>
    <col min="3336" max="3336" width="7.5" style="15" customWidth="1"/>
    <col min="3337" max="3337" width="0.875" style="15" customWidth="1"/>
    <col min="3338" max="3338" width="7.5" style="15" customWidth="1"/>
    <col min="3339" max="3339" width="0.875" style="15" customWidth="1"/>
    <col min="3340" max="3573" width="8.875" style="15" customWidth="1"/>
    <col min="3574" max="3574" width="0.875" style="15" customWidth="1"/>
    <col min="3575" max="3575" width="0.5" style="15" customWidth="1"/>
    <col min="3576" max="3576" width="4.125" style="15" customWidth="1"/>
    <col min="3577" max="3578" width="3.625" style="15" customWidth="1"/>
    <col min="3579" max="3579" width="0.5" style="15" customWidth="1"/>
    <col min="3580" max="3580" width="7.5" style="15" customWidth="1"/>
    <col min="3581" max="3581" width="0.875" style="15" customWidth="1"/>
    <col min="3582" max="3582" width="7.5" style="15" customWidth="1"/>
    <col min="3583" max="3583" width="0.875" style="15" customWidth="1"/>
    <col min="3584" max="3584" width="7.5" style="15" customWidth="1"/>
    <col min="3585" max="3585" width="0.875" style="15" customWidth="1"/>
    <col min="3586" max="3586" width="7.5" style="15" customWidth="1"/>
    <col min="3587" max="3587" width="0.875" style="15" customWidth="1"/>
    <col min="3588" max="3588" width="7.5" style="15" customWidth="1"/>
    <col min="3589" max="3589" width="0.875" style="15" customWidth="1"/>
    <col min="3590" max="3590" width="7.5" style="15" customWidth="1"/>
    <col min="3591" max="3591" width="0.875" style="15" customWidth="1"/>
    <col min="3592" max="3592" width="7.5" style="15" customWidth="1"/>
    <col min="3593" max="3593" width="0.875" style="15" customWidth="1"/>
    <col min="3594" max="3594" width="7.5" style="15" customWidth="1"/>
    <col min="3595" max="3595" width="0.875" style="15" customWidth="1"/>
    <col min="3596" max="3829" width="8.875" style="15" customWidth="1"/>
    <col min="3830" max="3830" width="0.875" style="15" customWidth="1"/>
    <col min="3831" max="3831" width="0.5" style="15" customWidth="1"/>
    <col min="3832" max="3832" width="4.125" style="15" customWidth="1"/>
    <col min="3833" max="3834" width="3.625" style="15" customWidth="1"/>
    <col min="3835" max="3835" width="0.5" style="15" customWidth="1"/>
    <col min="3836" max="3836" width="7.5" style="15" customWidth="1"/>
    <col min="3837" max="3837" width="0.875" style="15" customWidth="1"/>
    <col min="3838" max="3838" width="7.5" style="15" customWidth="1"/>
    <col min="3839" max="3839" width="0.875" style="15" customWidth="1"/>
    <col min="3840" max="3840" width="7.5" style="15" customWidth="1"/>
    <col min="3841" max="3841" width="0.875" style="15" customWidth="1"/>
    <col min="3842" max="3842" width="7.5" style="15" customWidth="1"/>
    <col min="3843" max="3843" width="0.875" style="15" customWidth="1"/>
    <col min="3844" max="3844" width="7.5" style="15" customWidth="1"/>
    <col min="3845" max="3845" width="0.875" style="15" customWidth="1"/>
    <col min="3846" max="3846" width="7.5" style="15" customWidth="1"/>
    <col min="3847" max="3847" width="0.875" style="15" customWidth="1"/>
    <col min="3848" max="3848" width="7.5" style="15" customWidth="1"/>
    <col min="3849" max="3849" width="0.875" style="15" customWidth="1"/>
    <col min="3850" max="3850" width="7.5" style="15" customWidth="1"/>
    <col min="3851" max="3851" width="0.875" style="15" customWidth="1"/>
    <col min="3852" max="4085" width="8.875" style="15" customWidth="1"/>
    <col min="4086" max="4086" width="0.875" style="15" customWidth="1"/>
    <col min="4087" max="4087" width="0.5" style="15" customWidth="1"/>
    <col min="4088" max="4088" width="4.125" style="15" customWidth="1"/>
    <col min="4089" max="4090" width="3.625" style="15" customWidth="1"/>
    <col min="4091" max="4091" width="0.5" style="15" customWidth="1"/>
    <col min="4092" max="4092" width="7.5" style="15" customWidth="1"/>
    <col min="4093" max="4093" width="0.875" style="15" customWidth="1"/>
    <col min="4094" max="4094" width="7.5" style="15" customWidth="1"/>
    <col min="4095" max="4095" width="0.875" style="15" customWidth="1"/>
    <col min="4096" max="4096" width="7.5" style="15" customWidth="1"/>
    <col min="4097" max="4097" width="0.875" style="15" customWidth="1"/>
    <col min="4098" max="4098" width="7.5" style="15" customWidth="1"/>
    <col min="4099" max="4099" width="0.875" style="15" customWidth="1"/>
    <col min="4100" max="4100" width="7.5" style="15" customWidth="1"/>
    <col min="4101" max="4101" width="0.875" style="15" customWidth="1"/>
    <col min="4102" max="4102" width="7.5" style="15" customWidth="1"/>
    <col min="4103" max="4103" width="0.875" style="15" customWidth="1"/>
    <col min="4104" max="4104" width="7.5" style="15" customWidth="1"/>
    <col min="4105" max="4105" width="0.875" style="15" customWidth="1"/>
    <col min="4106" max="4106" width="7.5" style="15" customWidth="1"/>
    <col min="4107" max="4107" width="0.875" style="15" customWidth="1"/>
    <col min="4108" max="4341" width="8.875" style="15" customWidth="1"/>
    <col min="4342" max="4342" width="0.875" style="15" customWidth="1"/>
    <col min="4343" max="4343" width="0.5" style="15" customWidth="1"/>
    <col min="4344" max="4344" width="4.125" style="15" customWidth="1"/>
    <col min="4345" max="4346" width="3.625" style="15" customWidth="1"/>
    <col min="4347" max="4347" width="0.5" style="15" customWidth="1"/>
    <col min="4348" max="4348" width="7.5" style="15" customWidth="1"/>
    <col min="4349" max="4349" width="0.875" style="15" customWidth="1"/>
    <col min="4350" max="4350" width="7.5" style="15" customWidth="1"/>
    <col min="4351" max="4351" width="0.875" style="15" customWidth="1"/>
    <col min="4352" max="4352" width="7.5" style="15" customWidth="1"/>
    <col min="4353" max="4353" width="0.875" style="15" customWidth="1"/>
    <col min="4354" max="4354" width="7.5" style="15" customWidth="1"/>
    <col min="4355" max="4355" width="0.875" style="15" customWidth="1"/>
    <col min="4356" max="4356" width="7.5" style="15" customWidth="1"/>
    <col min="4357" max="4357" width="0.875" style="15" customWidth="1"/>
    <col min="4358" max="4358" width="7.5" style="15" customWidth="1"/>
    <col min="4359" max="4359" width="0.875" style="15" customWidth="1"/>
    <col min="4360" max="4360" width="7.5" style="15" customWidth="1"/>
    <col min="4361" max="4361" width="0.875" style="15" customWidth="1"/>
    <col min="4362" max="4362" width="7.5" style="15" customWidth="1"/>
    <col min="4363" max="4363" width="0.875" style="15" customWidth="1"/>
    <col min="4364" max="4597" width="8.875" style="15" customWidth="1"/>
    <col min="4598" max="4598" width="0.875" style="15" customWidth="1"/>
    <col min="4599" max="4599" width="0.5" style="15" customWidth="1"/>
    <col min="4600" max="4600" width="4.125" style="15" customWidth="1"/>
    <col min="4601" max="4602" width="3.625" style="15" customWidth="1"/>
    <col min="4603" max="4603" width="0.5" style="15" customWidth="1"/>
    <col min="4604" max="4604" width="7.5" style="15" customWidth="1"/>
    <col min="4605" max="4605" width="0.875" style="15" customWidth="1"/>
    <col min="4606" max="4606" width="7.5" style="15" customWidth="1"/>
    <col min="4607" max="4607" width="0.875" style="15" customWidth="1"/>
    <col min="4608" max="4608" width="7.5" style="15" customWidth="1"/>
    <col min="4609" max="4609" width="0.875" style="15" customWidth="1"/>
    <col min="4610" max="4610" width="7.5" style="15" customWidth="1"/>
    <col min="4611" max="4611" width="0.875" style="15" customWidth="1"/>
    <col min="4612" max="4612" width="7.5" style="15" customWidth="1"/>
    <col min="4613" max="4613" width="0.875" style="15" customWidth="1"/>
    <col min="4614" max="4614" width="7.5" style="15" customWidth="1"/>
    <col min="4615" max="4615" width="0.875" style="15" customWidth="1"/>
    <col min="4616" max="4616" width="7.5" style="15" customWidth="1"/>
    <col min="4617" max="4617" width="0.875" style="15" customWidth="1"/>
    <col min="4618" max="4618" width="7.5" style="15" customWidth="1"/>
    <col min="4619" max="4619" width="0.875" style="15" customWidth="1"/>
    <col min="4620" max="4853" width="8.875" style="15" customWidth="1"/>
    <col min="4854" max="4854" width="0.875" style="15" customWidth="1"/>
    <col min="4855" max="4855" width="0.5" style="15" customWidth="1"/>
    <col min="4856" max="4856" width="4.125" style="15" customWidth="1"/>
    <col min="4857" max="4858" width="3.625" style="15" customWidth="1"/>
    <col min="4859" max="4859" width="0.5" style="15" customWidth="1"/>
    <col min="4860" max="4860" width="7.5" style="15" customWidth="1"/>
    <col min="4861" max="4861" width="0.875" style="15" customWidth="1"/>
    <col min="4862" max="4862" width="7.5" style="15" customWidth="1"/>
    <col min="4863" max="4863" width="0.875" style="15" customWidth="1"/>
    <col min="4864" max="4864" width="7.5" style="15" customWidth="1"/>
    <col min="4865" max="4865" width="0.875" style="15" customWidth="1"/>
    <col min="4866" max="4866" width="7.5" style="15" customWidth="1"/>
    <col min="4867" max="4867" width="0.875" style="15" customWidth="1"/>
    <col min="4868" max="4868" width="7.5" style="15" customWidth="1"/>
    <col min="4869" max="4869" width="0.875" style="15" customWidth="1"/>
    <col min="4870" max="4870" width="7.5" style="15" customWidth="1"/>
    <col min="4871" max="4871" width="0.875" style="15" customWidth="1"/>
    <col min="4872" max="4872" width="7.5" style="15" customWidth="1"/>
    <col min="4873" max="4873" width="0.875" style="15" customWidth="1"/>
    <col min="4874" max="4874" width="7.5" style="15" customWidth="1"/>
    <col min="4875" max="4875" width="0.875" style="15" customWidth="1"/>
    <col min="4876" max="5109" width="8.875" style="15" customWidth="1"/>
    <col min="5110" max="5110" width="0.875" style="15" customWidth="1"/>
    <col min="5111" max="5111" width="0.5" style="15" customWidth="1"/>
    <col min="5112" max="5112" width="4.125" style="15" customWidth="1"/>
    <col min="5113" max="5114" width="3.625" style="15" customWidth="1"/>
    <col min="5115" max="5115" width="0.5" style="15" customWidth="1"/>
    <col min="5116" max="5116" width="7.5" style="15" customWidth="1"/>
    <col min="5117" max="5117" width="0.875" style="15" customWidth="1"/>
    <col min="5118" max="5118" width="7.5" style="15" customWidth="1"/>
    <col min="5119" max="5119" width="0.875" style="15" customWidth="1"/>
    <col min="5120" max="5120" width="7.5" style="15" customWidth="1"/>
    <col min="5121" max="5121" width="0.875" style="15" customWidth="1"/>
    <col min="5122" max="5122" width="7.5" style="15" customWidth="1"/>
    <col min="5123" max="5123" width="0.875" style="15" customWidth="1"/>
    <col min="5124" max="5124" width="7.5" style="15" customWidth="1"/>
    <col min="5125" max="5125" width="0.875" style="15" customWidth="1"/>
    <col min="5126" max="5126" width="7.5" style="15" customWidth="1"/>
    <col min="5127" max="5127" width="0.875" style="15" customWidth="1"/>
    <col min="5128" max="5128" width="7.5" style="15" customWidth="1"/>
    <col min="5129" max="5129" width="0.875" style="15" customWidth="1"/>
    <col min="5130" max="5130" width="7.5" style="15" customWidth="1"/>
    <col min="5131" max="5131" width="0.875" style="15" customWidth="1"/>
    <col min="5132" max="5365" width="8.875" style="15" customWidth="1"/>
    <col min="5366" max="5366" width="0.875" style="15" customWidth="1"/>
    <col min="5367" max="5367" width="0.5" style="15" customWidth="1"/>
    <col min="5368" max="5368" width="4.125" style="15" customWidth="1"/>
    <col min="5369" max="5370" width="3.625" style="15" customWidth="1"/>
    <col min="5371" max="5371" width="0.5" style="15" customWidth="1"/>
    <col min="5372" max="5372" width="7.5" style="15" customWidth="1"/>
    <col min="5373" max="5373" width="0.875" style="15" customWidth="1"/>
    <col min="5374" max="5374" width="7.5" style="15" customWidth="1"/>
    <col min="5375" max="5375" width="0.875" style="15" customWidth="1"/>
    <col min="5376" max="5376" width="7.5" style="15" customWidth="1"/>
    <col min="5377" max="5377" width="0.875" style="15" customWidth="1"/>
    <col min="5378" max="5378" width="7.5" style="15" customWidth="1"/>
    <col min="5379" max="5379" width="0.875" style="15" customWidth="1"/>
    <col min="5380" max="5380" width="7.5" style="15" customWidth="1"/>
    <col min="5381" max="5381" width="0.875" style="15" customWidth="1"/>
    <col min="5382" max="5382" width="7.5" style="15" customWidth="1"/>
    <col min="5383" max="5383" width="0.875" style="15" customWidth="1"/>
    <col min="5384" max="5384" width="7.5" style="15" customWidth="1"/>
    <col min="5385" max="5385" width="0.875" style="15" customWidth="1"/>
    <col min="5386" max="5386" width="7.5" style="15" customWidth="1"/>
    <col min="5387" max="5387" width="0.875" style="15" customWidth="1"/>
    <col min="5388" max="5621" width="8.875" style="15" customWidth="1"/>
    <col min="5622" max="5622" width="0.875" style="15" customWidth="1"/>
    <col min="5623" max="5623" width="0.5" style="15" customWidth="1"/>
    <col min="5624" max="5624" width="4.125" style="15" customWidth="1"/>
    <col min="5625" max="5626" width="3.625" style="15" customWidth="1"/>
    <col min="5627" max="5627" width="0.5" style="15" customWidth="1"/>
    <col min="5628" max="5628" width="7.5" style="15" customWidth="1"/>
    <col min="5629" max="5629" width="0.875" style="15" customWidth="1"/>
    <col min="5630" max="5630" width="7.5" style="15" customWidth="1"/>
    <col min="5631" max="5631" width="0.875" style="15" customWidth="1"/>
    <col min="5632" max="5632" width="7.5" style="15" customWidth="1"/>
    <col min="5633" max="5633" width="0.875" style="15" customWidth="1"/>
    <col min="5634" max="5634" width="7.5" style="15" customWidth="1"/>
    <col min="5635" max="5635" width="0.875" style="15" customWidth="1"/>
    <col min="5636" max="5636" width="7.5" style="15" customWidth="1"/>
    <col min="5637" max="5637" width="0.875" style="15" customWidth="1"/>
    <col min="5638" max="5638" width="7.5" style="15" customWidth="1"/>
    <col min="5639" max="5639" width="0.875" style="15" customWidth="1"/>
    <col min="5640" max="5640" width="7.5" style="15" customWidth="1"/>
    <col min="5641" max="5641" width="0.875" style="15" customWidth="1"/>
    <col min="5642" max="5642" width="7.5" style="15" customWidth="1"/>
    <col min="5643" max="5643" width="0.875" style="15" customWidth="1"/>
    <col min="5644" max="5877" width="8.875" style="15" customWidth="1"/>
    <col min="5878" max="5878" width="0.875" style="15" customWidth="1"/>
    <col min="5879" max="5879" width="0.5" style="15" customWidth="1"/>
    <col min="5880" max="5880" width="4.125" style="15" customWidth="1"/>
    <col min="5881" max="5882" width="3.625" style="15" customWidth="1"/>
    <col min="5883" max="5883" width="0.5" style="15" customWidth="1"/>
    <col min="5884" max="5884" width="7.5" style="15" customWidth="1"/>
    <col min="5885" max="5885" width="0.875" style="15" customWidth="1"/>
    <col min="5886" max="5886" width="7.5" style="15" customWidth="1"/>
    <col min="5887" max="5887" width="0.875" style="15" customWidth="1"/>
    <col min="5888" max="5888" width="7.5" style="15" customWidth="1"/>
    <col min="5889" max="5889" width="0.875" style="15" customWidth="1"/>
    <col min="5890" max="5890" width="7.5" style="15" customWidth="1"/>
    <col min="5891" max="5891" width="0.875" style="15" customWidth="1"/>
    <col min="5892" max="5892" width="7.5" style="15" customWidth="1"/>
    <col min="5893" max="5893" width="0.875" style="15" customWidth="1"/>
    <col min="5894" max="5894" width="7.5" style="15" customWidth="1"/>
    <col min="5895" max="5895" width="0.875" style="15" customWidth="1"/>
    <col min="5896" max="5896" width="7.5" style="15" customWidth="1"/>
    <col min="5897" max="5897" width="0.875" style="15" customWidth="1"/>
    <col min="5898" max="5898" width="7.5" style="15" customWidth="1"/>
    <col min="5899" max="5899" width="0.875" style="15" customWidth="1"/>
    <col min="5900" max="6133" width="8.875" style="15" customWidth="1"/>
    <col min="6134" max="6134" width="0.875" style="15" customWidth="1"/>
    <col min="6135" max="6135" width="0.5" style="15" customWidth="1"/>
    <col min="6136" max="6136" width="4.125" style="15" customWidth="1"/>
    <col min="6137" max="6138" width="3.625" style="15" customWidth="1"/>
    <col min="6139" max="6139" width="0.5" style="15" customWidth="1"/>
    <col min="6140" max="6140" width="7.5" style="15" customWidth="1"/>
    <col min="6141" max="6141" width="0.875" style="15" customWidth="1"/>
    <col min="6142" max="6142" width="7.5" style="15" customWidth="1"/>
    <col min="6143" max="6143" width="0.875" style="15" customWidth="1"/>
    <col min="6144" max="6144" width="7.5" style="15" customWidth="1"/>
    <col min="6145" max="6145" width="0.875" style="15" customWidth="1"/>
    <col min="6146" max="6146" width="7.5" style="15" customWidth="1"/>
    <col min="6147" max="6147" width="0.875" style="15" customWidth="1"/>
    <col min="6148" max="6148" width="7.5" style="15" customWidth="1"/>
    <col min="6149" max="6149" width="0.875" style="15" customWidth="1"/>
    <col min="6150" max="6150" width="7.5" style="15" customWidth="1"/>
    <col min="6151" max="6151" width="0.875" style="15" customWidth="1"/>
    <col min="6152" max="6152" width="7.5" style="15" customWidth="1"/>
    <col min="6153" max="6153" width="0.875" style="15" customWidth="1"/>
    <col min="6154" max="6154" width="7.5" style="15" customWidth="1"/>
    <col min="6155" max="6155" width="0.875" style="15" customWidth="1"/>
    <col min="6156" max="6389" width="8.875" style="15" customWidth="1"/>
    <col min="6390" max="6390" width="0.875" style="15" customWidth="1"/>
    <col min="6391" max="6391" width="0.5" style="15" customWidth="1"/>
    <col min="6392" max="6392" width="4.125" style="15" customWidth="1"/>
    <col min="6393" max="6394" width="3.625" style="15" customWidth="1"/>
    <col min="6395" max="6395" width="0.5" style="15" customWidth="1"/>
    <col min="6396" max="6396" width="7.5" style="15" customWidth="1"/>
    <col min="6397" max="6397" width="0.875" style="15" customWidth="1"/>
    <col min="6398" max="6398" width="7.5" style="15" customWidth="1"/>
    <col min="6399" max="6399" width="0.875" style="15" customWidth="1"/>
    <col min="6400" max="6400" width="7.5" style="15" customWidth="1"/>
    <col min="6401" max="6401" width="0.875" style="15" customWidth="1"/>
    <col min="6402" max="6402" width="7.5" style="15" customWidth="1"/>
    <col min="6403" max="6403" width="0.875" style="15" customWidth="1"/>
    <col min="6404" max="6404" width="7.5" style="15" customWidth="1"/>
    <col min="6405" max="6405" width="0.875" style="15" customWidth="1"/>
    <col min="6406" max="6406" width="7.5" style="15" customWidth="1"/>
    <col min="6407" max="6407" width="0.875" style="15" customWidth="1"/>
    <col min="6408" max="6408" width="7.5" style="15" customWidth="1"/>
    <col min="6409" max="6409" width="0.875" style="15" customWidth="1"/>
    <col min="6410" max="6410" width="7.5" style="15" customWidth="1"/>
    <col min="6411" max="6411" width="0.875" style="15" customWidth="1"/>
    <col min="6412" max="6645" width="8.875" style="15" customWidth="1"/>
    <col min="6646" max="6646" width="0.875" style="15" customWidth="1"/>
    <col min="6647" max="6647" width="0.5" style="15" customWidth="1"/>
    <col min="6648" max="6648" width="4.125" style="15" customWidth="1"/>
    <col min="6649" max="6650" width="3.625" style="15" customWidth="1"/>
    <col min="6651" max="6651" width="0.5" style="15" customWidth="1"/>
    <col min="6652" max="6652" width="7.5" style="15" customWidth="1"/>
    <col min="6653" max="6653" width="0.875" style="15" customWidth="1"/>
    <col min="6654" max="6654" width="7.5" style="15" customWidth="1"/>
    <col min="6655" max="6655" width="0.875" style="15" customWidth="1"/>
    <col min="6656" max="6656" width="7.5" style="15" customWidth="1"/>
    <col min="6657" max="6657" width="0.875" style="15" customWidth="1"/>
    <col min="6658" max="6658" width="7.5" style="15" customWidth="1"/>
    <col min="6659" max="6659" width="0.875" style="15" customWidth="1"/>
    <col min="6660" max="6660" width="7.5" style="15" customWidth="1"/>
    <col min="6661" max="6661" width="0.875" style="15" customWidth="1"/>
    <col min="6662" max="6662" width="7.5" style="15" customWidth="1"/>
    <col min="6663" max="6663" width="0.875" style="15" customWidth="1"/>
    <col min="6664" max="6664" width="7.5" style="15" customWidth="1"/>
    <col min="6665" max="6665" width="0.875" style="15" customWidth="1"/>
    <col min="6666" max="6666" width="7.5" style="15" customWidth="1"/>
    <col min="6667" max="6667" width="0.875" style="15" customWidth="1"/>
    <col min="6668" max="6901" width="8.875" style="15" customWidth="1"/>
    <col min="6902" max="6902" width="0.875" style="15" customWidth="1"/>
    <col min="6903" max="6903" width="0.5" style="15" customWidth="1"/>
    <col min="6904" max="6904" width="4.125" style="15" customWidth="1"/>
    <col min="6905" max="6906" width="3.625" style="15" customWidth="1"/>
    <col min="6907" max="6907" width="0.5" style="15" customWidth="1"/>
    <col min="6908" max="6908" width="7.5" style="15" customWidth="1"/>
    <col min="6909" max="6909" width="0.875" style="15" customWidth="1"/>
    <col min="6910" max="6910" width="7.5" style="15" customWidth="1"/>
    <col min="6911" max="6911" width="0.875" style="15" customWidth="1"/>
    <col min="6912" max="6912" width="7.5" style="15" customWidth="1"/>
    <col min="6913" max="6913" width="0.875" style="15" customWidth="1"/>
    <col min="6914" max="6914" width="7.5" style="15" customWidth="1"/>
    <col min="6915" max="6915" width="0.875" style="15" customWidth="1"/>
    <col min="6916" max="6916" width="7.5" style="15" customWidth="1"/>
    <col min="6917" max="6917" width="0.875" style="15" customWidth="1"/>
    <col min="6918" max="6918" width="7.5" style="15" customWidth="1"/>
    <col min="6919" max="6919" width="0.875" style="15" customWidth="1"/>
    <col min="6920" max="6920" width="7.5" style="15" customWidth="1"/>
    <col min="6921" max="6921" width="0.875" style="15" customWidth="1"/>
    <col min="6922" max="6922" width="7.5" style="15" customWidth="1"/>
    <col min="6923" max="6923" width="0.875" style="15" customWidth="1"/>
    <col min="6924" max="7157" width="8.875" style="15" customWidth="1"/>
    <col min="7158" max="7158" width="0.875" style="15" customWidth="1"/>
    <col min="7159" max="7159" width="0.5" style="15" customWidth="1"/>
    <col min="7160" max="7160" width="4.125" style="15" customWidth="1"/>
    <col min="7161" max="7162" width="3.625" style="15" customWidth="1"/>
    <col min="7163" max="7163" width="0.5" style="15" customWidth="1"/>
    <col min="7164" max="7164" width="7.5" style="15" customWidth="1"/>
    <col min="7165" max="7165" width="0.875" style="15" customWidth="1"/>
    <col min="7166" max="7166" width="7.5" style="15" customWidth="1"/>
    <col min="7167" max="7167" width="0.875" style="15" customWidth="1"/>
    <col min="7168" max="7168" width="7.5" style="15" customWidth="1"/>
    <col min="7169" max="7169" width="0.875" style="15" customWidth="1"/>
    <col min="7170" max="7170" width="7.5" style="15" customWidth="1"/>
    <col min="7171" max="7171" width="0.875" style="15" customWidth="1"/>
    <col min="7172" max="7172" width="7.5" style="15" customWidth="1"/>
    <col min="7173" max="7173" width="0.875" style="15" customWidth="1"/>
    <col min="7174" max="7174" width="7.5" style="15" customWidth="1"/>
    <col min="7175" max="7175" width="0.875" style="15" customWidth="1"/>
    <col min="7176" max="7176" width="7.5" style="15" customWidth="1"/>
    <col min="7177" max="7177" width="0.875" style="15" customWidth="1"/>
    <col min="7178" max="7178" width="7.5" style="15" customWidth="1"/>
    <col min="7179" max="7179" width="0.875" style="15" customWidth="1"/>
    <col min="7180" max="7413" width="8.875" style="15" customWidth="1"/>
    <col min="7414" max="7414" width="0.875" style="15" customWidth="1"/>
    <col min="7415" max="7415" width="0.5" style="15" customWidth="1"/>
    <col min="7416" max="7416" width="4.125" style="15" customWidth="1"/>
    <col min="7417" max="7418" width="3.625" style="15" customWidth="1"/>
    <col min="7419" max="7419" width="0.5" style="15" customWidth="1"/>
    <col min="7420" max="7420" width="7.5" style="15" customWidth="1"/>
    <col min="7421" max="7421" width="0.875" style="15" customWidth="1"/>
    <col min="7422" max="7422" width="7.5" style="15" customWidth="1"/>
    <col min="7423" max="7423" width="0.875" style="15" customWidth="1"/>
    <col min="7424" max="7424" width="7.5" style="15" customWidth="1"/>
    <col min="7425" max="7425" width="0.875" style="15" customWidth="1"/>
    <col min="7426" max="7426" width="7.5" style="15" customWidth="1"/>
    <col min="7427" max="7427" width="0.875" style="15" customWidth="1"/>
    <col min="7428" max="7428" width="7.5" style="15" customWidth="1"/>
    <col min="7429" max="7429" width="0.875" style="15" customWidth="1"/>
    <col min="7430" max="7430" width="7.5" style="15" customWidth="1"/>
    <col min="7431" max="7431" width="0.875" style="15" customWidth="1"/>
    <col min="7432" max="7432" width="7.5" style="15" customWidth="1"/>
    <col min="7433" max="7433" width="0.875" style="15" customWidth="1"/>
    <col min="7434" max="7434" width="7.5" style="15" customWidth="1"/>
    <col min="7435" max="7435" width="0.875" style="15" customWidth="1"/>
    <col min="7436" max="7669" width="8.875" style="15" customWidth="1"/>
    <col min="7670" max="7670" width="0.875" style="15" customWidth="1"/>
    <col min="7671" max="7671" width="0.5" style="15" customWidth="1"/>
    <col min="7672" max="7672" width="4.125" style="15" customWidth="1"/>
    <col min="7673" max="7674" width="3.625" style="15" customWidth="1"/>
    <col min="7675" max="7675" width="0.5" style="15" customWidth="1"/>
    <col min="7676" max="7676" width="7.5" style="15" customWidth="1"/>
    <col min="7677" max="7677" width="0.875" style="15" customWidth="1"/>
    <col min="7678" max="7678" width="7.5" style="15" customWidth="1"/>
    <col min="7679" max="7679" width="0.875" style="15" customWidth="1"/>
    <col min="7680" max="7680" width="7.5" style="15" customWidth="1"/>
    <col min="7681" max="7681" width="0.875" style="15" customWidth="1"/>
    <col min="7682" max="7682" width="7.5" style="15" customWidth="1"/>
    <col min="7683" max="7683" width="0.875" style="15" customWidth="1"/>
    <col min="7684" max="7684" width="7.5" style="15" customWidth="1"/>
    <col min="7685" max="7685" width="0.875" style="15" customWidth="1"/>
    <col min="7686" max="7686" width="7.5" style="15" customWidth="1"/>
    <col min="7687" max="7687" width="0.875" style="15" customWidth="1"/>
    <col min="7688" max="7688" width="7.5" style="15" customWidth="1"/>
    <col min="7689" max="7689" width="0.875" style="15" customWidth="1"/>
    <col min="7690" max="7690" width="7.5" style="15" customWidth="1"/>
    <col min="7691" max="7691" width="0.875" style="15" customWidth="1"/>
    <col min="7692" max="7925" width="8.875" style="15" customWidth="1"/>
    <col min="7926" max="7926" width="0.875" style="15" customWidth="1"/>
    <col min="7927" max="7927" width="0.5" style="15" customWidth="1"/>
    <col min="7928" max="7928" width="4.125" style="15" customWidth="1"/>
    <col min="7929" max="7930" width="3.625" style="15" customWidth="1"/>
    <col min="7931" max="7931" width="0.5" style="15" customWidth="1"/>
    <col min="7932" max="7932" width="7.5" style="15" customWidth="1"/>
    <col min="7933" max="7933" width="0.875" style="15" customWidth="1"/>
    <col min="7934" max="7934" width="7.5" style="15" customWidth="1"/>
    <col min="7935" max="7935" width="0.875" style="15" customWidth="1"/>
    <col min="7936" max="7936" width="7.5" style="15" customWidth="1"/>
    <col min="7937" max="7937" width="0.875" style="15" customWidth="1"/>
    <col min="7938" max="7938" width="7.5" style="15" customWidth="1"/>
    <col min="7939" max="7939" width="0.875" style="15" customWidth="1"/>
    <col min="7940" max="7940" width="7.5" style="15" customWidth="1"/>
    <col min="7941" max="7941" width="0.875" style="15" customWidth="1"/>
    <col min="7942" max="7942" width="7.5" style="15" customWidth="1"/>
    <col min="7943" max="7943" width="0.875" style="15" customWidth="1"/>
    <col min="7944" max="7944" width="7.5" style="15" customWidth="1"/>
    <col min="7945" max="7945" width="0.875" style="15" customWidth="1"/>
    <col min="7946" max="7946" width="7.5" style="15" customWidth="1"/>
    <col min="7947" max="7947" width="0.875" style="15" customWidth="1"/>
    <col min="7948" max="8181" width="8.875" style="15" customWidth="1"/>
    <col min="8182" max="8182" width="0.875" style="15" customWidth="1"/>
    <col min="8183" max="8183" width="0.5" style="15" customWidth="1"/>
    <col min="8184" max="8184" width="4.125" style="15" customWidth="1"/>
    <col min="8185" max="8186" width="3.625" style="15" customWidth="1"/>
    <col min="8187" max="8187" width="0.5" style="15" customWidth="1"/>
    <col min="8188" max="8188" width="7.5" style="15" customWidth="1"/>
    <col min="8189" max="8189" width="0.875" style="15" customWidth="1"/>
    <col min="8190" max="8190" width="7.5" style="15" customWidth="1"/>
    <col min="8191" max="8191" width="0.875" style="15" customWidth="1"/>
    <col min="8192" max="8192" width="7.5" style="15" customWidth="1"/>
    <col min="8193" max="8193" width="0.875" style="15" customWidth="1"/>
    <col min="8194" max="8194" width="7.5" style="15" customWidth="1"/>
    <col min="8195" max="8195" width="0.875" style="15" customWidth="1"/>
    <col min="8196" max="8196" width="7.5" style="15" customWidth="1"/>
    <col min="8197" max="8197" width="0.875" style="15" customWidth="1"/>
    <col min="8198" max="8198" width="7.5" style="15" customWidth="1"/>
    <col min="8199" max="8199" width="0.875" style="15" customWidth="1"/>
    <col min="8200" max="8200" width="7.5" style="15" customWidth="1"/>
    <col min="8201" max="8201" width="0.875" style="15" customWidth="1"/>
    <col min="8202" max="8202" width="7.5" style="15" customWidth="1"/>
    <col min="8203" max="8203" width="0.875" style="15" customWidth="1"/>
    <col min="8204" max="8437" width="8.875" style="15" customWidth="1"/>
    <col min="8438" max="8438" width="0.875" style="15" customWidth="1"/>
    <col min="8439" max="8439" width="0.5" style="15" customWidth="1"/>
    <col min="8440" max="8440" width="4.125" style="15" customWidth="1"/>
    <col min="8441" max="8442" width="3.625" style="15" customWidth="1"/>
    <col min="8443" max="8443" width="0.5" style="15" customWidth="1"/>
    <col min="8444" max="8444" width="7.5" style="15" customWidth="1"/>
    <col min="8445" max="8445" width="0.875" style="15" customWidth="1"/>
    <col min="8446" max="8446" width="7.5" style="15" customWidth="1"/>
    <col min="8447" max="8447" width="0.875" style="15" customWidth="1"/>
    <col min="8448" max="8448" width="7.5" style="15" customWidth="1"/>
    <col min="8449" max="8449" width="0.875" style="15" customWidth="1"/>
    <col min="8450" max="8450" width="7.5" style="15" customWidth="1"/>
    <col min="8451" max="8451" width="0.875" style="15" customWidth="1"/>
    <col min="8452" max="8452" width="7.5" style="15" customWidth="1"/>
    <col min="8453" max="8453" width="0.875" style="15" customWidth="1"/>
    <col min="8454" max="8454" width="7.5" style="15" customWidth="1"/>
    <col min="8455" max="8455" width="0.875" style="15" customWidth="1"/>
    <col min="8456" max="8456" width="7.5" style="15" customWidth="1"/>
    <col min="8457" max="8457" width="0.875" style="15" customWidth="1"/>
    <col min="8458" max="8458" width="7.5" style="15" customWidth="1"/>
    <col min="8459" max="8459" width="0.875" style="15" customWidth="1"/>
    <col min="8460" max="8693" width="8.875" style="15" customWidth="1"/>
    <col min="8694" max="8694" width="0.875" style="15" customWidth="1"/>
    <col min="8695" max="8695" width="0.5" style="15" customWidth="1"/>
    <col min="8696" max="8696" width="4.125" style="15" customWidth="1"/>
    <col min="8697" max="8698" width="3.625" style="15" customWidth="1"/>
    <col min="8699" max="8699" width="0.5" style="15" customWidth="1"/>
    <col min="8700" max="8700" width="7.5" style="15" customWidth="1"/>
    <col min="8701" max="8701" width="0.875" style="15" customWidth="1"/>
    <col min="8702" max="8702" width="7.5" style="15" customWidth="1"/>
    <col min="8703" max="8703" width="0.875" style="15" customWidth="1"/>
    <col min="8704" max="8704" width="7.5" style="15" customWidth="1"/>
    <col min="8705" max="8705" width="0.875" style="15" customWidth="1"/>
    <col min="8706" max="8706" width="7.5" style="15" customWidth="1"/>
    <col min="8707" max="8707" width="0.875" style="15" customWidth="1"/>
    <col min="8708" max="8708" width="7.5" style="15" customWidth="1"/>
    <col min="8709" max="8709" width="0.875" style="15" customWidth="1"/>
    <col min="8710" max="8710" width="7.5" style="15" customWidth="1"/>
    <col min="8711" max="8711" width="0.875" style="15" customWidth="1"/>
    <col min="8712" max="8712" width="7.5" style="15" customWidth="1"/>
    <col min="8713" max="8713" width="0.875" style="15" customWidth="1"/>
    <col min="8714" max="8714" width="7.5" style="15" customWidth="1"/>
    <col min="8715" max="8715" width="0.875" style="15" customWidth="1"/>
    <col min="8716" max="8949" width="8.875" style="15" customWidth="1"/>
    <col min="8950" max="8950" width="0.875" style="15" customWidth="1"/>
    <col min="8951" max="8951" width="0.5" style="15" customWidth="1"/>
    <col min="8952" max="8952" width="4.125" style="15" customWidth="1"/>
    <col min="8953" max="8954" width="3.625" style="15" customWidth="1"/>
    <col min="8955" max="8955" width="0.5" style="15" customWidth="1"/>
    <col min="8956" max="8956" width="7.5" style="15" customWidth="1"/>
    <col min="8957" max="8957" width="0.875" style="15" customWidth="1"/>
    <col min="8958" max="8958" width="7.5" style="15" customWidth="1"/>
    <col min="8959" max="8959" width="0.875" style="15" customWidth="1"/>
    <col min="8960" max="8960" width="7.5" style="15" customWidth="1"/>
    <col min="8961" max="8961" width="0.875" style="15" customWidth="1"/>
    <col min="8962" max="8962" width="7.5" style="15" customWidth="1"/>
    <col min="8963" max="8963" width="0.875" style="15" customWidth="1"/>
    <col min="8964" max="8964" width="7.5" style="15" customWidth="1"/>
    <col min="8965" max="8965" width="0.875" style="15" customWidth="1"/>
    <col min="8966" max="8966" width="7.5" style="15" customWidth="1"/>
    <col min="8967" max="8967" width="0.875" style="15" customWidth="1"/>
    <col min="8968" max="8968" width="7.5" style="15" customWidth="1"/>
    <col min="8969" max="8969" width="0.875" style="15" customWidth="1"/>
    <col min="8970" max="8970" width="7.5" style="15" customWidth="1"/>
    <col min="8971" max="8971" width="0.875" style="15" customWidth="1"/>
    <col min="8972" max="9205" width="8.875" style="15" customWidth="1"/>
    <col min="9206" max="9206" width="0.875" style="15" customWidth="1"/>
    <col min="9207" max="9207" width="0.5" style="15" customWidth="1"/>
    <col min="9208" max="9208" width="4.125" style="15" customWidth="1"/>
    <col min="9209" max="9210" width="3.625" style="15" customWidth="1"/>
    <col min="9211" max="9211" width="0.5" style="15" customWidth="1"/>
    <col min="9212" max="9212" width="7.5" style="15" customWidth="1"/>
    <col min="9213" max="9213" width="0.875" style="15" customWidth="1"/>
    <col min="9214" max="9214" width="7.5" style="15" customWidth="1"/>
    <col min="9215" max="9215" width="0.875" style="15" customWidth="1"/>
    <col min="9216" max="9216" width="7.5" style="15" customWidth="1"/>
    <col min="9217" max="9217" width="0.875" style="15" customWidth="1"/>
    <col min="9218" max="9218" width="7.5" style="15" customWidth="1"/>
    <col min="9219" max="9219" width="0.875" style="15" customWidth="1"/>
    <col min="9220" max="9220" width="7.5" style="15" customWidth="1"/>
    <col min="9221" max="9221" width="0.875" style="15" customWidth="1"/>
    <col min="9222" max="9222" width="7.5" style="15" customWidth="1"/>
    <col min="9223" max="9223" width="0.875" style="15" customWidth="1"/>
    <col min="9224" max="9224" width="7.5" style="15" customWidth="1"/>
    <col min="9225" max="9225" width="0.875" style="15" customWidth="1"/>
    <col min="9226" max="9226" width="7.5" style="15" customWidth="1"/>
    <col min="9227" max="9227" width="0.875" style="15" customWidth="1"/>
    <col min="9228" max="9461" width="8.875" style="15" customWidth="1"/>
    <col min="9462" max="9462" width="0.875" style="15" customWidth="1"/>
    <col min="9463" max="9463" width="0.5" style="15" customWidth="1"/>
    <col min="9464" max="9464" width="4.125" style="15" customWidth="1"/>
    <col min="9465" max="9466" width="3.625" style="15" customWidth="1"/>
    <col min="9467" max="9467" width="0.5" style="15" customWidth="1"/>
    <col min="9468" max="9468" width="7.5" style="15" customWidth="1"/>
    <col min="9469" max="9469" width="0.875" style="15" customWidth="1"/>
    <col min="9470" max="9470" width="7.5" style="15" customWidth="1"/>
    <col min="9471" max="9471" width="0.875" style="15" customWidth="1"/>
    <col min="9472" max="9472" width="7.5" style="15" customWidth="1"/>
    <col min="9473" max="9473" width="0.875" style="15" customWidth="1"/>
    <col min="9474" max="9474" width="7.5" style="15" customWidth="1"/>
    <col min="9475" max="9475" width="0.875" style="15" customWidth="1"/>
    <col min="9476" max="9476" width="7.5" style="15" customWidth="1"/>
    <col min="9477" max="9477" width="0.875" style="15" customWidth="1"/>
    <col min="9478" max="9478" width="7.5" style="15" customWidth="1"/>
    <col min="9479" max="9479" width="0.875" style="15" customWidth="1"/>
    <col min="9480" max="9480" width="7.5" style="15" customWidth="1"/>
    <col min="9481" max="9481" width="0.875" style="15" customWidth="1"/>
    <col min="9482" max="9482" width="7.5" style="15" customWidth="1"/>
    <col min="9483" max="9483" width="0.875" style="15" customWidth="1"/>
    <col min="9484" max="9717" width="8.875" style="15" customWidth="1"/>
    <col min="9718" max="9718" width="0.875" style="15" customWidth="1"/>
    <col min="9719" max="9719" width="0.5" style="15" customWidth="1"/>
    <col min="9720" max="9720" width="4.125" style="15" customWidth="1"/>
    <col min="9721" max="9722" width="3.625" style="15" customWidth="1"/>
    <col min="9723" max="9723" width="0.5" style="15" customWidth="1"/>
    <col min="9724" max="9724" width="7.5" style="15" customWidth="1"/>
    <col min="9725" max="9725" width="0.875" style="15" customWidth="1"/>
    <col min="9726" max="9726" width="7.5" style="15" customWidth="1"/>
    <col min="9727" max="9727" width="0.875" style="15" customWidth="1"/>
    <col min="9728" max="9728" width="7.5" style="15" customWidth="1"/>
    <col min="9729" max="9729" width="0.875" style="15" customWidth="1"/>
    <col min="9730" max="9730" width="7.5" style="15" customWidth="1"/>
    <col min="9731" max="9731" width="0.875" style="15" customWidth="1"/>
    <col min="9732" max="9732" width="7.5" style="15" customWidth="1"/>
    <col min="9733" max="9733" width="0.875" style="15" customWidth="1"/>
    <col min="9734" max="9734" width="7.5" style="15" customWidth="1"/>
    <col min="9735" max="9735" width="0.875" style="15" customWidth="1"/>
    <col min="9736" max="9736" width="7.5" style="15" customWidth="1"/>
    <col min="9737" max="9737" width="0.875" style="15" customWidth="1"/>
    <col min="9738" max="9738" width="7.5" style="15" customWidth="1"/>
    <col min="9739" max="9739" width="0.875" style="15" customWidth="1"/>
    <col min="9740" max="9973" width="8.875" style="15" customWidth="1"/>
    <col min="9974" max="9974" width="0.875" style="15" customWidth="1"/>
    <col min="9975" max="9975" width="0.5" style="15" customWidth="1"/>
    <col min="9976" max="9976" width="4.125" style="15" customWidth="1"/>
    <col min="9977" max="9978" width="3.625" style="15" customWidth="1"/>
    <col min="9979" max="9979" width="0.5" style="15" customWidth="1"/>
    <col min="9980" max="9980" width="7.5" style="15" customWidth="1"/>
    <col min="9981" max="9981" width="0.875" style="15" customWidth="1"/>
    <col min="9982" max="9982" width="7.5" style="15" customWidth="1"/>
    <col min="9983" max="9983" width="0.875" style="15" customWidth="1"/>
    <col min="9984" max="9984" width="7.5" style="15" customWidth="1"/>
    <col min="9985" max="9985" width="0.875" style="15" customWidth="1"/>
    <col min="9986" max="9986" width="7.5" style="15" customWidth="1"/>
    <col min="9987" max="9987" width="0.875" style="15" customWidth="1"/>
    <col min="9988" max="9988" width="7.5" style="15" customWidth="1"/>
    <col min="9989" max="9989" width="0.875" style="15" customWidth="1"/>
    <col min="9990" max="9990" width="7.5" style="15" customWidth="1"/>
    <col min="9991" max="9991" width="0.875" style="15" customWidth="1"/>
    <col min="9992" max="9992" width="7.5" style="15" customWidth="1"/>
    <col min="9993" max="9993" width="0.875" style="15" customWidth="1"/>
    <col min="9994" max="9994" width="7.5" style="15" customWidth="1"/>
    <col min="9995" max="9995" width="0.875" style="15" customWidth="1"/>
    <col min="9996" max="10229" width="8.875" style="15" customWidth="1"/>
    <col min="10230" max="10230" width="0.875" style="15" customWidth="1"/>
    <col min="10231" max="10231" width="0.5" style="15" customWidth="1"/>
    <col min="10232" max="10232" width="4.125" style="15" customWidth="1"/>
    <col min="10233" max="10234" width="3.625" style="15" customWidth="1"/>
    <col min="10235" max="10235" width="0.5" style="15" customWidth="1"/>
    <col min="10236" max="10236" width="7.5" style="15" customWidth="1"/>
    <col min="10237" max="10237" width="0.875" style="15" customWidth="1"/>
    <col min="10238" max="10238" width="7.5" style="15" customWidth="1"/>
    <col min="10239" max="10239" width="0.875" style="15" customWidth="1"/>
    <col min="10240" max="10240" width="7.5" style="15" customWidth="1"/>
    <col min="10241" max="10241" width="0.875" style="15" customWidth="1"/>
    <col min="10242" max="10242" width="7.5" style="15" customWidth="1"/>
    <col min="10243" max="10243" width="0.875" style="15" customWidth="1"/>
    <col min="10244" max="10244" width="7.5" style="15" customWidth="1"/>
    <col min="10245" max="10245" width="0.875" style="15" customWidth="1"/>
    <col min="10246" max="10246" width="7.5" style="15" customWidth="1"/>
    <col min="10247" max="10247" width="0.875" style="15" customWidth="1"/>
    <col min="10248" max="10248" width="7.5" style="15" customWidth="1"/>
    <col min="10249" max="10249" width="0.875" style="15" customWidth="1"/>
    <col min="10250" max="10250" width="7.5" style="15" customWidth="1"/>
    <col min="10251" max="10251" width="0.875" style="15" customWidth="1"/>
    <col min="10252" max="10485" width="8.875" style="15" customWidth="1"/>
    <col min="10486" max="10486" width="0.875" style="15" customWidth="1"/>
    <col min="10487" max="10487" width="0.5" style="15" customWidth="1"/>
    <col min="10488" max="10488" width="4.125" style="15" customWidth="1"/>
    <col min="10489" max="10490" width="3.625" style="15" customWidth="1"/>
    <col min="10491" max="10491" width="0.5" style="15" customWidth="1"/>
    <col min="10492" max="10492" width="7.5" style="15" customWidth="1"/>
    <col min="10493" max="10493" width="0.875" style="15" customWidth="1"/>
    <col min="10494" max="10494" width="7.5" style="15" customWidth="1"/>
    <col min="10495" max="10495" width="0.875" style="15" customWidth="1"/>
    <col min="10496" max="10496" width="7.5" style="15" customWidth="1"/>
    <col min="10497" max="10497" width="0.875" style="15" customWidth="1"/>
    <col min="10498" max="10498" width="7.5" style="15" customWidth="1"/>
    <col min="10499" max="10499" width="0.875" style="15" customWidth="1"/>
    <col min="10500" max="10500" width="7.5" style="15" customWidth="1"/>
    <col min="10501" max="10501" width="0.875" style="15" customWidth="1"/>
    <col min="10502" max="10502" width="7.5" style="15" customWidth="1"/>
    <col min="10503" max="10503" width="0.875" style="15" customWidth="1"/>
    <col min="10504" max="10504" width="7.5" style="15" customWidth="1"/>
    <col min="10505" max="10505" width="0.875" style="15" customWidth="1"/>
    <col min="10506" max="10506" width="7.5" style="15" customWidth="1"/>
    <col min="10507" max="10507" width="0.875" style="15" customWidth="1"/>
    <col min="10508" max="10741" width="8.875" style="15" customWidth="1"/>
    <col min="10742" max="10742" width="0.875" style="15" customWidth="1"/>
    <col min="10743" max="10743" width="0.5" style="15" customWidth="1"/>
    <col min="10744" max="10744" width="4.125" style="15" customWidth="1"/>
    <col min="10745" max="10746" width="3.625" style="15" customWidth="1"/>
    <col min="10747" max="10747" width="0.5" style="15" customWidth="1"/>
    <col min="10748" max="10748" width="7.5" style="15" customWidth="1"/>
    <col min="10749" max="10749" width="0.875" style="15" customWidth="1"/>
    <col min="10750" max="10750" width="7.5" style="15" customWidth="1"/>
    <col min="10751" max="10751" width="0.875" style="15" customWidth="1"/>
    <col min="10752" max="10752" width="7.5" style="15" customWidth="1"/>
    <col min="10753" max="10753" width="0.875" style="15" customWidth="1"/>
    <col min="10754" max="10754" width="7.5" style="15" customWidth="1"/>
    <col min="10755" max="10755" width="0.875" style="15" customWidth="1"/>
    <col min="10756" max="10756" width="7.5" style="15" customWidth="1"/>
    <col min="10757" max="10757" width="0.875" style="15" customWidth="1"/>
    <col min="10758" max="10758" width="7.5" style="15" customWidth="1"/>
    <col min="10759" max="10759" width="0.875" style="15" customWidth="1"/>
    <col min="10760" max="10760" width="7.5" style="15" customWidth="1"/>
    <col min="10761" max="10761" width="0.875" style="15" customWidth="1"/>
    <col min="10762" max="10762" width="7.5" style="15" customWidth="1"/>
    <col min="10763" max="10763" width="0.875" style="15" customWidth="1"/>
    <col min="10764" max="10997" width="8.875" style="15" customWidth="1"/>
    <col min="10998" max="10998" width="0.875" style="15" customWidth="1"/>
    <col min="10999" max="10999" width="0.5" style="15" customWidth="1"/>
    <col min="11000" max="11000" width="4.125" style="15" customWidth="1"/>
    <col min="11001" max="11002" width="3.625" style="15" customWidth="1"/>
    <col min="11003" max="11003" width="0.5" style="15" customWidth="1"/>
    <col min="11004" max="11004" width="7.5" style="15" customWidth="1"/>
    <col min="11005" max="11005" width="0.875" style="15" customWidth="1"/>
    <col min="11006" max="11006" width="7.5" style="15" customWidth="1"/>
    <col min="11007" max="11007" width="0.875" style="15" customWidth="1"/>
    <col min="11008" max="11008" width="7.5" style="15" customWidth="1"/>
    <col min="11009" max="11009" width="0.875" style="15" customWidth="1"/>
    <col min="11010" max="11010" width="7.5" style="15" customWidth="1"/>
    <col min="11011" max="11011" width="0.875" style="15" customWidth="1"/>
    <col min="11012" max="11012" width="7.5" style="15" customWidth="1"/>
    <col min="11013" max="11013" width="0.875" style="15" customWidth="1"/>
    <col min="11014" max="11014" width="7.5" style="15" customWidth="1"/>
    <col min="11015" max="11015" width="0.875" style="15" customWidth="1"/>
    <col min="11016" max="11016" width="7.5" style="15" customWidth="1"/>
    <col min="11017" max="11017" width="0.875" style="15" customWidth="1"/>
    <col min="11018" max="11018" width="7.5" style="15" customWidth="1"/>
    <col min="11019" max="11019" width="0.875" style="15" customWidth="1"/>
    <col min="11020" max="11253" width="8.875" style="15" customWidth="1"/>
    <col min="11254" max="11254" width="0.875" style="15" customWidth="1"/>
    <col min="11255" max="11255" width="0.5" style="15" customWidth="1"/>
    <col min="11256" max="11256" width="4.125" style="15" customWidth="1"/>
    <col min="11257" max="11258" width="3.625" style="15" customWidth="1"/>
    <col min="11259" max="11259" width="0.5" style="15" customWidth="1"/>
    <col min="11260" max="11260" width="7.5" style="15" customWidth="1"/>
    <col min="11261" max="11261" width="0.875" style="15" customWidth="1"/>
    <col min="11262" max="11262" width="7.5" style="15" customWidth="1"/>
    <col min="11263" max="11263" width="0.875" style="15" customWidth="1"/>
    <col min="11264" max="11264" width="7.5" style="15" customWidth="1"/>
    <col min="11265" max="11265" width="0.875" style="15" customWidth="1"/>
    <col min="11266" max="11266" width="7.5" style="15" customWidth="1"/>
    <col min="11267" max="11267" width="0.875" style="15" customWidth="1"/>
    <col min="11268" max="11268" width="7.5" style="15" customWidth="1"/>
    <col min="11269" max="11269" width="0.875" style="15" customWidth="1"/>
    <col min="11270" max="11270" width="7.5" style="15" customWidth="1"/>
    <col min="11271" max="11271" width="0.875" style="15" customWidth="1"/>
    <col min="11272" max="11272" width="7.5" style="15" customWidth="1"/>
    <col min="11273" max="11273" width="0.875" style="15" customWidth="1"/>
    <col min="11274" max="11274" width="7.5" style="15" customWidth="1"/>
    <col min="11275" max="11275" width="0.875" style="15" customWidth="1"/>
    <col min="11276" max="11509" width="8.875" style="15" customWidth="1"/>
    <col min="11510" max="11510" width="0.875" style="15" customWidth="1"/>
    <col min="11511" max="11511" width="0.5" style="15" customWidth="1"/>
    <col min="11512" max="11512" width="4.125" style="15" customWidth="1"/>
    <col min="11513" max="11514" width="3.625" style="15" customWidth="1"/>
    <col min="11515" max="11515" width="0.5" style="15" customWidth="1"/>
    <col min="11516" max="11516" width="7.5" style="15" customWidth="1"/>
    <col min="11517" max="11517" width="0.875" style="15" customWidth="1"/>
    <col min="11518" max="11518" width="7.5" style="15" customWidth="1"/>
    <col min="11519" max="11519" width="0.875" style="15" customWidth="1"/>
    <col min="11520" max="11520" width="7.5" style="15" customWidth="1"/>
    <col min="11521" max="11521" width="0.875" style="15" customWidth="1"/>
    <col min="11522" max="11522" width="7.5" style="15" customWidth="1"/>
    <col min="11523" max="11523" width="0.875" style="15" customWidth="1"/>
    <col min="11524" max="11524" width="7.5" style="15" customWidth="1"/>
    <col min="11525" max="11525" width="0.875" style="15" customWidth="1"/>
    <col min="11526" max="11526" width="7.5" style="15" customWidth="1"/>
    <col min="11527" max="11527" width="0.875" style="15" customWidth="1"/>
    <col min="11528" max="11528" width="7.5" style="15" customWidth="1"/>
    <col min="11529" max="11529" width="0.875" style="15" customWidth="1"/>
    <col min="11530" max="11530" width="7.5" style="15" customWidth="1"/>
    <col min="11531" max="11531" width="0.875" style="15" customWidth="1"/>
    <col min="11532" max="11765" width="8.875" style="15" customWidth="1"/>
    <col min="11766" max="11766" width="0.875" style="15" customWidth="1"/>
    <col min="11767" max="11767" width="0.5" style="15" customWidth="1"/>
    <col min="11768" max="11768" width="4.125" style="15" customWidth="1"/>
    <col min="11769" max="11770" width="3.625" style="15" customWidth="1"/>
    <col min="11771" max="11771" width="0.5" style="15" customWidth="1"/>
    <col min="11772" max="11772" width="7.5" style="15" customWidth="1"/>
    <col min="11773" max="11773" width="0.875" style="15" customWidth="1"/>
    <col min="11774" max="11774" width="7.5" style="15" customWidth="1"/>
    <col min="11775" max="11775" width="0.875" style="15" customWidth="1"/>
    <col min="11776" max="11776" width="7.5" style="15" customWidth="1"/>
    <col min="11777" max="11777" width="0.875" style="15" customWidth="1"/>
    <col min="11778" max="11778" width="7.5" style="15" customWidth="1"/>
    <col min="11779" max="11779" width="0.875" style="15" customWidth="1"/>
    <col min="11780" max="11780" width="7.5" style="15" customWidth="1"/>
    <col min="11781" max="11781" width="0.875" style="15" customWidth="1"/>
    <col min="11782" max="11782" width="7.5" style="15" customWidth="1"/>
    <col min="11783" max="11783" width="0.875" style="15" customWidth="1"/>
    <col min="11784" max="11784" width="7.5" style="15" customWidth="1"/>
    <col min="11785" max="11785" width="0.875" style="15" customWidth="1"/>
    <col min="11786" max="11786" width="7.5" style="15" customWidth="1"/>
    <col min="11787" max="11787" width="0.875" style="15" customWidth="1"/>
    <col min="11788" max="12021" width="8.875" style="15" customWidth="1"/>
    <col min="12022" max="12022" width="0.875" style="15" customWidth="1"/>
    <col min="12023" max="12023" width="0.5" style="15" customWidth="1"/>
    <col min="12024" max="12024" width="4.125" style="15" customWidth="1"/>
    <col min="12025" max="12026" width="3.625" style="15" customWidth="1"/>
    <col min="12027" max="12027" width="0.5" style="15" customWidth="1"/>
    <col min="12028" max="12028" width="7.5" style="15" customWidth="1"/>
    <col min="12029" max="12029" width="0.875" style="15" customWidth="1"/>
    <col min="12030" max="12030" width="7.5" style="15" customWidth="1"/>
    <col min="12031" max="12031" width="0.875" style="15" customWidth="1"/>
    <col min="12032" max="12032" width="7.5" style="15" customWidth="1"/>
    <col min="12033" max="12033" width="0.875" style="15" customWidth="1"/>
    <col min="12034" max="12034" width="7.5" style="15" customWidth="1"/>
    <col min="12035" max="12035" width="0.875" style="15" customWidth="1"/>
    <col min="12036" max="12036" width="7.5" style="15" customWidth="1"/>
    <col min="12037" max="12037" width="0.875" style="15" customWidth="1"/>
    <col min="12038" max="12038" width="7.5" style="15" customWidth="1"/>
    <col min="12039" max="12039" width="0.875" style="15" customWidth="1"/>
    <col min="12040" max="12040" width="7.5" style="15" customWidth="1"/>
    <col min="12041" max="12041" width="0.875" style="15" customWidth="1"/>
    <col min="12042" max="12042" width="7.5" style="15" customWidth="1"/>
    <col min="12043" max="12043" width="0.875" style="15" customWidth="1"/>
    <col min="12044" max="12277" width="8.875" style="15" customWidth="1"/>
    <col min="12278" max="12278" width="0.875" style="15" customWidth="1"/>
    <col min="12279" max="12279" width="0.5" style="15" customWidth="1"/>
    <col min="12280" max="12280" width="4.125" style="15" customWidth="1"/>
    <col min="12281" max="12282" width="3.625" style="15" customWidth="1"/>
    <col min="12283" max="12283" width="0.5" style="15" customWidth="1"/>
    <col min="12284" max="12284" width="7.5" style="15" customWidth="1"/>
    <col min="12285" max="12285" width="0.875" style="15" customWidth="1"/>
    <col min="12286" max="12286" width="7.5" style="15" customWidth="1"/>
    <col min="12287" max="12287" width="0.875" style="15" customWidth="1"/>
    <col min="12288" max="12288" width="7.5" style="15" customWidth="1"/>
    <col min="12289" max="12289" width="0.875" style="15" customWidth="1"/>
    <col min="12290" max="12290" width="7.5" style="15" customWidth="1"/>
    <col min="12291" max="12291" width="0.875" style="15" customWidth="1"/>
    <col min="12292" max="12292" width="7.5" style="15" customWidth="1"/>
    <col min="12293" max="12293" width="0.875" style="15" customWidth="1"/>
    <col min="12294" max="12294" width="7.5" style="15" customWidth="1"/>
    <col min="12295" max="12295" width="0.875" style="15" customWidth="1"/>
    <col min="12296" max="12296" width="7.5" style="15" customWidth="1"/>
    <col min="12297" max="12297" width="0.875" style="15" customWidth="1"/>
    <col min="12298" max="12298" width="7.5" style="15" customWidth="1"/>
    <col min="12299" max="12299" width="0.875" style="15" customWidth="1"/>
    <col min="12300" max="12533" width="8.875" style="15" customWidth="1"/>
    <col min="12534" max="12534" width="0.875" style="15" customWidth="1"/>
    <col min="12535" max="12535" width="0.5" style="15" customWidth="1"/>
    <col min="12536" max="12536" width="4.125" style="15" customWidth="1"/>
    <col min="12537" max="12538" width="3.625" style="15" customWidth="1"/>
    <col min="12539" max="12539" width="0.5" style="15" customWidth="1"/>
    <col min="12540" max="12540" width="7.5" style="15" customWidth="1"/>
    <col min="12541" max="12541" width="0.875" style="15" customWidth="1"/>
    <col min="12542" max="12542" width="7.5" style="15" customWidth="1"/>
    <col min="12543" max="12543" width="0.875" style="15" customWidth="1"/>
    <col min="12544" max="12544" width="7.5" style="15" customWidth="1"/>
    <col min="12545" max="12545" width="0.875" style="15" customWidth="1"/>
    <col min="12546" max="12546" width="7.5" style="15" customWidth="1"/>
    <col min="12547" max="12547" width="0.875" style="15" customWidth="1"/>
    <col min="12548" max="12548" width="7.5" style="15" customWidth="1"/>
    <col min="12549" max="12549" width="0.875" style="15" customWidth="1"/>
    <col min="12550" max="12550" width="7.5" style="15" customWidth="1"/>
    <col min="12551" max="12551" width="0.875" style="15" customWidth="1"/>
    <col min="12552" max="12552" width="7.5" style="15" customWidth="1"/>
    <col min="12553" max="12553" width="0.875" style="15" customWidth="1"/>
    <col min="12554" max="12554" width="7.5" style="15" customWidth="1"/>
    <col min="12555" max="12555" width="0.875" style="15" customWidth="1"/>
    <col min="12556" max="12789" width="8.875" style="15" customWidth="1"/>
    <col min="12790" max="12790" width="0.875" style="15" customWidth="1"/>
    <col min="12791" max="12791" width="0.5" style="15" customWidth="1"/>
    <col min="12792" max="12792" width="4.125" style="15" customWidth="1"/>
    <col min="12793" max="12794" width="3.625" style="15" customWidth="1"/>
    <col min="12795" max="12795" width="0.5" style="15" customWidth="1"/>
    <col min="12796" max="12796" width="7.5" style="15" customWidth="1"/>
    <col min="12797" max="12797" width="0.875" style="15" customWidth="1"/>
    <col min="12798" max="12798" width="7.5" style="15" customWidth="1"/>
    <col min="12799" max="12799" width="0.875" style="15" customWidth="1"/>
    <col min="12800" max="12800" width="7.5" style="15" customWidth="1"/>
    <col min="12801" max="12801" width="0.875" style="15" customWidth="1"/>
    <col min="12802" max="12802" width="7.5" style="15" customWidth="1"/>
    <col min="12803" max="12803" width="0.875" style="15" customWidth="1"/>
    <col min="12804" max="12804" width="7.5" style="15" customWidth="1"/>
    <col min="12805" max="12805" width="0.875" style="15" customWidth="1"/>
    <col min="12806" max="12806" width="7.5" style="15" customWidth="1"/>
    <col min="12807" max="12807" width="0.875" style="15" customWidth="1"/>
    <col min="12808" max="12808" width="7.5" style="15" customWidth="1"/>
    <col min="12809" max="12809" width="0.875" style="15" customWidth="1"/>
    <col min="12810" max="12810" width="7.5" style="15" customWidth="1"/>
    <col min="12811" max="12811" width="0.875" style="15" customWidth="1"/>
    <col min="12812" max="13045" width="8.875" style="15" customWidth="1"/>
    <col min="13046" max="13046" width="0.875" style="15" customWidth="1"/>
    <col min="13047" max="13047" width="0.5" style="15" customWidth="1"/>
    <col min="13048" max="13048" width="4.125" style="15" customWidth="1"/>
    <col min="13049" max="13050" width="3.625" style="15" customWidth="1"/>
    <col min="13051" max="13051" width="0.5" style="15" customWidth="1"/>
    <col min="13052" max="13052" width="7.5" style="15" customWidth="1"/>
    <col min="13053" max="13053" width="0.875" style="15" customWidth="1"/>
    <col min="13054" max="13054" width="7.5" style="15" customWidth="1"/>
    <col min="13055" max="13055" width="0.875" style="15" customWidth="1"/>
    <col min="13056" max="13056" width="7.5" style="15" customWidth="1"/>
    <col min="13057" max="13057" width="0.875" style="15" customWidth="1"/>
    <col min="13058" max="13058" width="7.5" style="15" customWidth="1"/>
    <col min="13059" max="13059" width="0.875" style="15" customWidth="1"/>
    <col min="13060" max="13060" width="7.5" style="15" customWidth="1"/>
    <col min="13061" max="13061" width="0.875" style="15" customWidth="1"/>
    <col min="13062" max="13062" width="7.5" style="15" customWidth="1"/>
    <col min="13063" max="13063" width="0.875" style="15" customWidth="1"/>
    <col min="13064" max="13064" width="7.5" style="15" customWidth="1"/>
    <col min="13065" max="13065" width="0.875" style="15" customWidth="1"/>
    <col min="13066" max="13066" width="7.5" style="15" customWidth="1"/>
    <col min="13067" max="13067" width="0.875" style="15" customWidth="1"/>
    <col min="13068" max="13301" width="8.875" style="15" customWidth="1"/>
    <col min="13302" max="13302" width="0.875" style="15" customWidth="1"/>
    <col min="13303" max="13303" width="0.5" style="15" customWidth="1"/>
    <col min="13304" max="13304" width="4.125" style="15" customWidth="1"/>
    <col min="13305" max="13306" width="3.625" style="15" customWidth="1"/>
    <col min="13307" max="13307" width="0.5" style="15" customWidth="1"/>
    <col min="13308" max="13308" width="7.5" style="15" customWidth="1"/>
    <col min="13309" max="13309" width="0.875" style="15" customWidth="1"/>
    <col min="13310" max="13310" width="7.5" style="15" customWidth="1"/>
    <col min="13311" max="13311" width="0.875" style="15" customWidth="1"/>
    <col min="13312" max="13312" width="7.5" style="15" customWidth="1"/>
    <col min="13313" max="13313" width="0.875" style="15" customWidth="1"/>
    <col min="13314" max="13314" width="7.5" style="15" customWidth="1"/>
    <col min="13315" max="13315" width="0.875" style="15" customWidth="1"/>
    <col min="13316" max="13316" width="7.5" style="15" customWidth="1"/>
    <col min="13317" max="13317" width="0.875" style="15" customWidth="1"/>
    <col min="13318" max="13318" width="7.5" style="15" customWidth="1"/>
    <col min="13319" max="13319" width="0.875" style="15" customWidth="1"/>
    <col min="13320" max="13320" width="7.5" style="15" customWidth="1"/>
    <col min="13321" max="13321" width="0.875" style="15" customWidth="1"/>
    <col min="13322" max="13322" width="7.5" style="15" customWidth="1"/>
    <col min="13323" max="13323" width="0.875" style="15" customWidth="1"/>
    <col min="13324" max="13557" width="8.875" style="15" customWidth="1"/>
    <col min="13558" max="13558" width="0.875" style="15" customWidth="1"/>
    <col min="13559" max="13559" width="0.5" style="15" customWidth="1"/>
    <col min="13560" max="13560" width="4.125" style="15" customWidth="1"/>
    <col min="13561" max="13562" width="3.625" style="15" customWidth="1"/>
    <col min="13563" max="13563" width="0.5" style="15" customWidth="1"/>
    <col min="13564" max="13564" width="7.5" style="15" customWidth="1"/>
    <col min="13565" max="13565" width="0.875" style="15" customWidth="1"/>
    <col min="13566" max="13566" width="7.5" style="15" customWidth="1"/>
    <col min="13567" max="13567" width="0.875" style="15" customWidth="1"/>
    <col min="13568" max="13568" width="7.5" style="15" customWidth="1"/>
    <col min="13569" max="13569" width="0.875" style="15" customWidth="1"/>
    <col min="13570" max="13570" width="7.5" style="15" customWidth="1"/>
    <col min="13571" max="13571" width="0.875" style="15" customWidth="1"/>
    <col min="13572" max="13572" width="7.5" style="15" customWidth="1"/>
    <col min="13573" max="13573" width="0.875" style="15" customWidth="1"/>
    <col min="13574" max="13574" width="7.5" style="15" customWidth="1"/>
    <col min="13575" max="13575" width="0.875" style="15" customWidth="1"/>
    <col min="13576" max="13576" width="7.5" style="15" customWidth="1"/>
    <col min="13577" max="13577" width="0.875" style="15" customWidth="1"/>
    <col min="13578" max="13578" width="7.5" style="15" customWidth="1"/>
    <col min="13579" max="13579" width="0.875" style="15" customWidth="1"/>
    <col min="13580" max="13813" width="8.875" style="15" customWidth="1"/>
    <col min="13814" max="13814" width="0.875" style="15" customWidth="1"/>
    <col min="13815" max="13815" width="0.5" style="15" customWidth="1"/>
    <col min="13816" max="13816" width="4.125" style="15" customWidth="1"/>
    <col min="13817" max="13818" width="3.625" style="15" customWidth="1"/>
    <col min="13819" max="13819" width="0.5" style="15" customWidth="1"/>
    <col min="13820" max="13820" width="7.5" style="15" customWidth="1"/>
    <col min="13821" max="13821" width="0.875" style="15" customWidth="1"/>
    <col min="13822" max="13822" width="7.5" style="15" customWidth="1"/>
    <col min="13823" max="13823" width="0.875" style="15" customWidth="1"/>
    <col min="13824" max="13824" width="7.5" style="15" customWidth="1"/>
    <col min="13825" max="13825" width="0.875" style="15" customWidth="1"/>
    <col min="13826" max="13826" width="7.5" style="15" customWidth="1"/>
    <col min="13827" max="13827" width="0.875" style="15" customWidth="1"/>
    <col min="13828" max="13828" width="7.5" style="15" customWidth="1"/>
    <col min="13829" max="13829" width="0.875" style="15" customWidth="1"/>
    <col min="13830" max="13830" width="7.5" style="15" customWidth="1"/>
    <col min="13831" max="13831" width="0.875" style="15" customWidth="1"/>
    <col min="13832" max="13832" width="7.5" style="15" customWidth="1"/>
    <col min="13833" max="13833" width="0.875" style="15" customWidth="1"/>
    <col min="13834" max="13834" width="7.5" style="15" customWidth="1"/>
    <col min="13835" max="13835" width="0.875" style="15" customWidth="1"/>
    <col min="13836" max="14069" width="8.875" style="15" customWidth="1"/>
    <col min="14070" max="14070" width="0.875" style="15" customWidth="1"/>
    <col min="14071" max="14071" width="0.5" style="15" customWidth="1"/>
    <col min="14072" max="14072" width="4.125" style="15" customWidth="1"/>
    <col min="14073" max="14074" width="3.625" style="15" customWidth="1"/>
    <col min="14075" max="14075" width="0.5" style="15" customWidth="1"/>
    <col min="14076" max="14076" width="7.5" style="15" customWidth="1"/>
    <col min="14077" max="14077" width="0.875" style="15" customWidth="1"/>
    <col min="14078" max="14078" width="7.5" style="15" customWidth="1"/>
    <col min="14079" max="14079" width="0.875" style="15" customWidth="1"/>
    <col min="14080" max="14080" width="7.5" style="15" customWidth="1"/>
    <col min="14081" max="14081" width="0.875" style="15" customWidth="1"/>
    <col min="14082" max="14082" width="7.5" style="15" customWidth="1"/>
    <col min="14083" max="14083" width="0.875" style="15" customWidth="1"/>
    <col min="14084" max="14084" width="7.5" style="15" customWidth="1"/>
    <col min="14085" max="14085" width="0.875" style="15" customWidth="1"/>
    <col min="14086" max="14086" width="7.5" style="15" customWidth="1"/>
    <col min="14087" max="14087" width="0.875" style="15" customWidth="1"/>
    <col min="14088" max="14088" width="7.5" style="15" customWidth="1"/>
    <col min="14089" max="14089" width="0.875" style="15" customWidth="1"/>
    <col min="14090" max="14090" width="7.5" style="15" customWidth="1"/>
    <col min="14091" max="14091" width="0.875" style="15" customWidth="1"/>
    <col min="14092" max="14325" width="8.875" style="15" customWidth="1"/>
    <col min="14326" max="14326" width="0.875" style="15" customWidth="1"/>
    <col min="14327" max="14327" width="0.5" style="15" customWidth="1"/>
    <col min="14328" max="14328" width="4.125" style="15" customWidth="1"/>
    <col min="14329" max="14330" width="3.625" style="15" customWidth="1"/>
    <col min="14331" max="14331" width="0.5" style="15" customWidth="1"/>
    <col min="14332" max="14332" width="7.5" style="15" customWidth="1"/>
    <col min="14333" max="14333" width="0.875" style="15" customWidth="1"/>
    <col min="14334" max="14334" width="7.5" style="15" customWidth="1"/>
    <col min="14335" max="14335" width="0.875" style="15" customWidth="1"/>
    <col min="14336" max="14336" width="7.5" style="15" customWidth="1"/>
    <col min="14337" max="14337" width="0.875" style="15" customWidth="1"/>
    <col min="14338" max="14338" width="7.5" style="15" customWidth="1"/>
    <col min="14339" max="14339" width="0.875" style="15" customWidth="1"/>
    <col min="14340" max="14340" width="7.5" style="15" customWidth="1"/>
    <col min="14341" max="14341" width="0.875" style="15" customWidth="1"/>
    <col min="14342" max="14342" width="7.5" style="15" customWidth="1"/>
    <col min="14343" max="14343" width="0.875" style="15" customWidth="1"/>
    <col min="14344" max="14344" width="7.5" style="15" customWidth="1"/>
    <col min="14345" max="14345" width="0.875" style="15" customWidth="1"/>
    <col min="14346" max="14346" width="7.5" style="15" customWidth="1"/>
    <col min="14347" max="14347" width="0.875" style="15" customWidth="1"/>
    <col min="14348" max="14581" width="8.875" style="15" customWidth="1"/>
    <col min="14582" max="14582" width="0.875" style="15" customWidth="1"/>
    <col min="14583" max="14583" width="0.5" style="15" customWidth="1"/>
    <col min="14584" max="14584" width="4.125" style="15" customWidth="1"/>
    <col min="14585" max="14586" width="3.625" style="15" customWidth="1"/>
    <col min="14587" max="14587" width="0.5" style="15" customWidth="1"/>
    <col min="14588" max="14588" width="7.5" style="15" customWidth="1"/>
    <col min="14589" max="14589" width="0.875" style="15" customWidth="1"/>
    <col min="14590" max="14590" width="7.5" style="15" customWidth="1"/>
    <col min="14591" max="14591" width="0.875" style="15" customWidth="1"/>
    <col min="14592" max="14592" width="7.5" style="15" customWidth="1"/>
    <col min="14593" max="14593" width="0.875" style="15" customWidth="1"/>
    <col min="14594" max="14594" width="7.5" style="15" customWidth="1"/>
    <col min="14595" max="14595" width="0.875" style="15" customWidth="1"/>
    <col min="14596" max="14596" width="7.5" style="15" customWidth="1"/>
    <col min="14597" max="14597" width="0.875" style="15" customWidth="1"/>
    <col min="14598" max="14598" width="7.5" style="15" customWidth="1"/>
    <col min="14599" max="14599" width="0.875" style="15" customWidth="1"/>
    <col min="14600" max="14600" width="7.5" style="15" customWidth="1"/>
    <col min="14601" max="14601" width="0.875" style="15" customWidth="1"/>
    <col min="14602" max="14602" width="7.5" style="15" customWidth="1"/>
    <col min="14603" max="14603" width="0.875" style="15" customWidth="1"/>
    <col min="14604" max="14837" width="8.875" style="15" customWidth="1"/>
    <col min="14838" max="14838" width="0.875" style="15" customWidth="1"/>
    <col min="14839" max="14839" width="0.5" style="15" customWidth="1"/>
    <col min="14840" max="14840" width="4.125" style="15" customWidth="1"/>
    <col min="14841" max="14842" width="3.625" style="15" customWidth="1"/>
    <col min="14843" max="14843" width="0.5" style="15" customWidth="1"/>
    <col min="14844" max="14844" width="7.5" style="15" customWidth="1"/>
    <col min="14845" max="14845" width="0.875" style="15" customWidth="1"/>
    <col min="14846" max="14846" width="7.5" style="15" customWidth="1"/>
    <col min="14847" max="14847" width="0.875" style="15" customWidth="1"/>
    <col min="14848" max="14848" width="7.5" style="15" customWidth="1"/>
    <col min="14849" max="14849" width="0.875" style="15" customWidth="1"/>
    <col min="14850" max="14850" width="7.5" style="15" customWidth="1"/>
    <col min="14851" max="14851" width="0.875" style="15" customWidth="1"/>
    <col min="14852" max="14852" width="7.5" style="15" customWidth="1"/>
    <col min="14853" max="14853" width="0.875" style="15" customWidth="1"/>
    <col min="14854" max="14854" width="7.5" style="15" customWidth="1"/>
    <col min="14855" max="14855" width="0.875" style="15" customWidth="1"/>
    <col min="14856" max="14856" width="7.5" style="15" customWidth="1"/>
    <col min="14857" max="14857" width="0.875" style="15" customWidth="1"/>
    <col min="14858" max="14858" width="7.5" style="15" customWidth="1"/>
    <col min="14859" max="14859" width="0.875" style="15" customWidth="1"/>
    <col min="14860" max="15093" width="8.875" style="15" customWidth="1"/>
    <col min="15094" max="15094" width="0.875" style="15" customWidth="1"/>
    <col min="15095" max="15095" width="0.5" style="15" customWidth="1"/>
    <col min="15096" max="15096" width="4.125" style="15" customWidth="1"/>
    <col min="15097" max="15098" width="3.625" style="15" customWidth="1"/>
    <col min="15099" max="15099" width="0.5" style="15" customWidth="1"/>
    <col min="15100" max="15100" width="7.5" style="15" customWidth="1"/>
    <col min="15101" max="15101" width="0.875" style="15" customWidth="1"/>
    <col min="15102" max="15102" width="7.5" style="15" customWidth="1"/>
    <col min="15103" max="15103" width="0.875" style="15" customWidth="1"/>
    <col min="15104" max="15104" width="7.5" style="15" customWidth="1"/>
    <col min="15105" max="15105" width="0.875" style="15" customWidth="1"/>
    <col min="15106" max="15106" width="7.5" style="15" customWidth="1"/>
    <col min="15107" max="15107" width="0.875" style="15" customWidth="1"/>
    <col min="15108" max="15108" width="7.5" style="15" customWidth="1"/>
    <col min="15109" max="15109" width="0.875" style="15" customWidth="1"/>
    <col min="15110" max="15110" width="7.5" style="15" customWidth="1"/>
    <col min="15111" max="15111" width="0.875" style="15" customWidth="1"/>
    <col min="15112" max="15112" width="7.5" style="15" customWidth="1"/>
    <col min="15113" max="15113" width="0.875" style="15" customWidth="1"/>
    <col min="15114" max="15114" width="7.5" style="15" customWidth="1"/>
    <col min="15115" max="15115" width="0.875" style="15" customWidth="1"/>
    <col min="15116" max="15349" width="8.875" style="15" customWidth="1"/>
    <col min="15350" max="15350" width="0.875" style="15" customWidth="1"/>
    <col min="15351" max="15351" width="0.5" style="15" customWidth="1"/>
    <col min="15352" max="15352" width="4.125" style="15" customWidth="1"/>
    <col min="15353" max="15354" width="3.625" style="15" customWidth="1"/>
    <col min="15355" max="15355" width="0.5" style="15" customWidth="1"/>
    <col min="15356" max="15356" width="7.5" style="15" customWidth="1"/>
    <col min="15357" max="15357" width="0.875" style="15" customWidth="1"/>
    <col min="15358" max="15358" width="7.5" style="15" customWidth="1"/>
    <col min="15359" max="15359" width="0.875" style="15" customWidth="1"/>
    <col min="15360" max="15360" width="7.5" style="15" customWidth="1"/>
    <col min="15361" max="15361" width="0.875" style="15" customWidth="1"/>
    <col min="15362" max="15362" width="7.5" style="15" customWidth="1"/>
    <col min="15363" max="15363" width="0.875" style="15" customWidth="1"/>
    <col min="15364" max="15364" width="7.5" style="15" customWidth="1"/>
    <col min="15365" max="15365" width="0.875" style="15" customWidth="1"/>
    <col min="15366" max="15366" width="7.5" style="15" customWidth="1"/>
    <col min="15367" max="15367" width="0.875" style="15" customWidth="1"/>
    <col min="15368" max="15368" width="7.5" style="15" customWidth="1"/>
    <col min="15369" max="15369" width="0.875" style="15" customWidth="1"/>
    <col min="15370" max="15370" width="7.5" style="15" customWidth="1"/>
    <col min="15371" max="15371" width="0.875" style="15" customWidth="1"/>
    <col min="15372" max="15605" width="8.875" style="15" customWidth="1"/>
    <col min="15606" max="15606" width="0.875" style="15" customWidth="1"/>
    <col min="15607" max="15607" width="0.5" style="15" customWidth="1"/>
    <col min="15608" max="15608" width="4.125" style="15" customWidth="1"/>
    <col min="15609" max="15610" width="3.625" style="15" customWidth="1"/>
    <col min="15611" max="15611" width="0.5" style="15" customWidth="1"/>
    <col min="15612" max="15612" width="7.5" style="15" customWidth="1"/>
    <col min="15613" max="15613" width="0.875" style="15" customWidth="1"/>
    <col min="15614" max="15614" width="7.5" style="15" customWidth="1"/>
    <col min="15615" max="15615" width="0.875" style="15" customWidth="1"/>
    <col min="15616" max="15616" width="7.5" style="15" customWidth="1"/>
    <col min="15617" max="15617" width="0.875" style="15" customWidth="1"/>
    <col min="15618" max="15618" width="7.5" style="15" customWidth="1"/>
    <col min="15619" max="15619" width="0.875" style="15" customWidth="1"/>
    <col min="15620" max="15620" width="7.5" style="15" customWidth="1"/>
    <col min="15621" max="15621" width="0.875" style="15" customWidth="1"/>
    <col min="15622" max="15622" width="7.5" style="15" customWidth="1"/>
    <col min="15623" max="15623" width="0.875" style="15" customWidth="1"/>
    <col min="15624" max="15624" width="7.5" style="15" customWidth="1"/>
    <col min="15625" max="15625" width="0.875" style="15" customWidth="1"/>
    <col min="15626" max="15626" width="7.5" style="15" customWidth="1"/>
    <col min="15627" max="15627" width="0.875" style="15" customWidth="1"/>
    <col min="15628" max="15861" width="8.875" style="15" customWidth="1"/>
    <col min="15862" max="15862" width="0.875" style="15" customWidth="1"/>
    <col min="15863" max="15863" width="0.5" style="15" customWidth="1"/>
    <col min="15864" max="15864" width="4.125" style="15" customWidth="1"/>
    <col min="15865" max="15866" width="3.625" style="15" customWidth="1"/>
    <col min="15867" max="15867" width="0.5" style="15" customWidth="1"/>
    <col min="15868" max="15868" width="7.5" style="15" customWidth="1"/>
    <col min="15869" max="15869" width="0.875" style="15" customWidth="1"/>
    <col min="15870" max="15870" width="7.5" style="15" customWidth="1"/>
    <col min="15871" max="15871" width="0.875" style="15" customWidth="1"/>
    <col min="15872" max="15872" width="7.5" style="15" customWidth="1"/>
    <col min="15873" max="15873" width="0.875" style="15" customWidth="1"/>
    <col min="15874" max="15874" width="7.5" style="15" customWidth="1"/>
    <col min="15875" max="15875" width="0.875" style="15" customWidth="1"/>
    <col min="15876" max="15876" width="7.5" style="15" customWidth="1"/>
    <col min="15877" max="15877" width="0.875" style="15" customWidth="1"/>
    <col min="15878" max="15878" width="7.5" style="15" customWidth="1"/>
    <col min="15879" max="15879" width="0.875" style="15" customWidth="1"/>
    <col min="15880" max="15880" width="7.5" style="15" customWidth="1"/>
    <col min="15881" max="15881" width="0.875" style="15" customWidth="1"/>
    <col min="15882" max="15882" width="7.5" style="15" customWidth="1"/>
    <col min="15883" max="15883" width="0.875" style="15" customWidth="1"/>
    <col min="15884" max="16117" width="8.875" style="15" customWidth="1"/>
    <col min="16118" max="16118" width="0.875" style="15" customWidth="1"/>
    <col min="16119" max="16119" width="0.5" style="15" customWidth="1"/>
    <col min="16120" max="16120" width="4.125" style="15" customWidth="1"/>
    <col min="16121" max="16122" width="3.625" style="15" customWidth="1"/>
    <col min="16123" max="16123" width="0.5" style="15" customWidth="1"/>
    <col min="16124" max="16124" width="7.5" style="15" customWidth="1"/>
    <col min="16125" max="16125" width="0.875" style="15" customWidth="1"/>
    <col min="16126" max="16126" width="7.5" style="15" customWidth="1"/>
    <col min="16127" max="16127" width="0.875" style="15" customWidth="1"/>
    <col min="16128" max="16128" width="7.5" style="15" customWidth="1"/>
    <col min="16129" max="16129" width="0.875" style="15" customWidth="1"/>
    <col min="16130" max="16130" width="7.5" style="15" customWidth="1"/>
    <col min="16131" max="16131" width="0.875" style="15" customWidth="1"/>
    <col min="16132" max="16132" width="7.5" style="15" customWidth="1"/>
    <col min="16133" max="16133" width="0.875" style="15" customWidth="1"/>
    <col min="16134" max="16134" width="7.5" style="15" customWidth="1"/>
    <col min="16135" max="16135" width="0.875" style="15" customWidth="1"/>
    <col min="16136" max="16136" width="7.5" style="15" customWidth="1"/>
    <col min="16137" max="16137" width="0.875" style="15" customWidth="1"/>
    <col min="16138" max="16138" width="7.5" style="15" customWidth="1"/>
    <col min="16139" max="16139" width="0.875" style="15" customWidth="1"/>
    <col min="16140" max="16384" width="8.875" style="15" customWidth="1"/>
  </cols>
  <sheetData>
    <row r="1" spans="1:11" s="16" customFormat="1" ht="18" customHeight="1" x14ac:dyDescent="0.25">
      <c r="A1" s="125" t="s">
        <v>24</v>
      </c>
      <c r="D1" s="17"/>
      <c r="E1" s="115"/>
      <c r="F1" s="129"/>
      <c r="G1" s="129"/>
    </row>
    <row r="2" spans="1:11" ht="18" customHeight="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89" t="s">
        <v>229</v>
      </c>
    </row>
    <row r="3" spans="1:11" s="122" customFormat="1" ht="16.899999999999999" customHeight="1" x14ac:dyDescent="0.15">
      <c r="A3" s="440" t="s">
        <v>1</v>
      </c>
      <c r="B3" s="440"/>
      <c r="C3" s="441"/>
      <c r="D3" s="425" t="s">
        <v>41</v>
      </c>
      <c r="E3" s="419" t="s">
        <v>96</v>
      </c>
      <c r="F3" s="454" t="s">
        <v>201</v>
      </c>
      <c r="G3" s="454" t="s">
        <v>208</v>
      </c>
      <c r="H3" s="454" t="s">
        <v>209</v>
      </c>
      <c r="I3" s="454" t="s">
        <v>97</v>
      </c>
      <c r="J3" s="454" t="s">
        <v>98</v>
      </c>
      <c r="K3" s="456" t="s">
        <v>99</v>
      </c>
    </row>
    <row r="4" spans="1:11" s="122" customFormat="1" ht="16.899999999999999" customHeight="1" x14ac:dyDescent="0.15">
      <c r="A4" s="442" t="s">
        <v>3</v>
      </c>
      <c r="B4" s="442"/>
      <c r="C4" s="443"/>
      <c r="D4" s="453"/>
      <c r="E4" s="452"/>
      <c r="F4" s="455"/>
      <c r="G4" s="455"/>
      <c r="H4" s="455"/>
      <c r="I4" s="455"/>
      <c r="J4" s="455"/>
      <c r="K4" s="457"/>
    </row>
    <row r="5" spans="1:11" s="123" customFormat="1" ht="27" customHeight="1" x14ac:dyDescent="0.15">
      <c r="A5" s="21" t="s">
        <v>16</v>
      </c>
      <c r="B5" s="21">
        <v>17</v>
      </c>
      <c r="C5" s="111" t="s">
        <v>13</v>
      </c>
      <c r="D5" s="301">
        <v>9404</v>
      </c>
      <c r="E5" s="304">
        <v>3549</v>
      </c>
      <c r="F5" s="304">
        <v>1931</v>
      </c>
      <c r="G5" s="304">
        <v>1285</v>
      </c>
      <c r="H5" s="304">
        <v>906</v>
      </c>
      <c r="I5" s="304">
        <v>590</v>
      </c>
      <c r="J5" s="344">
        <v>510</v>
      </c>
      <c r="K5" s="344">
        <v>633</v>
      </c>
    </row>
    <row r="6" spans="1:11" s="123" customFormat="1" ht="27" customHeight="1" x14ac:dyDescent="0.15">
      <c r="A6" s="95"/>
      <c r="B6" s="95">
        <v>22</v>
      </c>
      <c r="C6" s="112"/>
      <c r="D6" s="305">
        <v>7984</v>
      </c>
      <c r="E6" s="308">
        <v>2543</v>
      </c>
      <c r="F6" s="308">
        <v>1960</v>
      </c>
      <c r="G6" s="308">
        <v>1126</v>
      </c>
      <c r="H6" s="308">
        <v>772</v>
      </c>
      <c r="I6" s="308">
        <v>513</v>
      </c>
      <c r="J6" s="345">
        <v>373</v>
      </c>
      <c r="K6" s="345">
        <v>697</v>
      </c>
    </row>
    <row r="7" spans="1:11" ht="27" customHeight="1" x14ac:dyDescent="0.15">
      <c r="A7" s="95"/>
      <c r="B7" s="95">
        <v>27</v>
      </c>
      <c r="C7" s="112"/>
      <c r="D7" s="305">
        <v>5811</v>
      </c>
      <c r="E7" s="308">
        <v>1814</v>
      </c>
      <c r="F7" s="308">
        <v>1468</v>
      </c>
      <c r="G7" s="308">
        <v>847</v>
      </c>
      <c r="H7" s="308">
        <v>616</v>
      </c>
      <c r="I7" s="308">
        <v>379</v>
      </c>
      <c r="J7" s="345">
        <v>336</v>
      </c>
      <c r="K7" s="345">
        <v>351</v>
      </c>
    </row>
    <row r="8" spans="1:11" ht="27" customHeight="1" x14ac:dyDescent="0.15">
      <c r="A8" s="95" t="s">
        <v>173</v>
      </c>
      <c r="B8" s="95">
        <v>2</v>
      </c>
      <c r="C8" s="112" t="s">
        <v>13</v>
      </c>
      <c r="D8" s="305">
        <v>4254</v>
      </c>
      <c r="E8" s="346">
        <v>1537</v>
      </c>
      <c r="F8" s="346">
        <v>809</v>
      </c>
      <c r="G8" s="308">
        <v>575</v>
      </c>
      <c r="H8" s="308">
        <v>382</v>
      </c>
      <c r="I8" s="308">
        <v>281</v>
      </c>
      <c r="J8" s="345">
        <v>244</v>
      </c>
      <c r="K8" s="345">
        <v>426</v>
      </c>
    </row>
    <row r="9" spans="1:11" ht="27" customHeight="1" x14ac:dyDescent="0.15">
      <c r="A9" s="435" t="s">
        <v>205</v>
      </c>
      <c r="B9" s="435"/>
      <c r="C9" s="436"/>
      <c r="D9" s="309">
        <f t="shared" ref="D9:K9" si="0">SUM(D10:D18)</f>
        <v>2113</v>
      </c>
      <c r="E9" s="312">
        <f t="shared" si="0"/>
        <v>766</v>
      </c>
      <c r="F9" s="312">
        <f t="shared" si="0"/>
        <v>392</v>
      </c>
      <c r="G9" s="312">
        <f t="shared" si="0"/>
        <v>283</v>
      </c>
      <c r="H9" s="312">
        <f t="shared" si="0"/>
        <v>188</v>
      </c>
      <c r="I9" s="312">
        <f t="shared" si="0"/>
        <v>136</v>
      </c>
      <c r="J9" s="312">
        <f t="shared" si="0"/>
        <v>119</v>
      </c>
      <c r="K9" s="312">
        <f t="shared" si="0"/>
        <v>229</v>
      </c>
    </row>
    <row r="10" spans="1:11" ht="27" customHeight="1" x14ac:dyDescent="0.15">
      <c r="A10" s="414" t="s">
        <v>12</v>
      </c>
      <c r="B10" s="414"/>
      <c r="C10" s="415"/>
      <c r="D10" s="347">
        <v>13</v>
      </c>
      <c r="E10" s="346">
        <v>2</v>
      </c>
      <c r="F10" s="346">
        <v>1</v>
      </c>
      <c r="G10" s="346">
        <v>1</v>
      </c>
      <c r="H10" s="346">
        <v>1</v>
      </c>
      <c r="I10" s="346">
        <v>1</v>
      </c>
      <c r="J10" s="346">
        <v>3</v>
      </c>
      <c r="K10" s="319">
        <v>4</v>
      </c>
    </row>
    <row r="11" spans="1:11" ht="27" customHeight="1" x14ac:dyDescent="0.15">
      <c r="A11" s="414" t="s">
        <v>53</v>
      </c>
      <c r="B11" s="414"/>
      <c r="C11" s="415"/>
      <c r="D11" s="305">
        <v>365</v>
      </c>
      <c r="E11" s="346">
        <v>124</v>
      </c>
      <c r="F11" s="346">
        <v>77</v>
      </c>
      <c r="G11" s="308">
        <v>40</v>
      </c>
      <c r="H11" s="308">
        <v>42</v>
      </c>
      <c r="I11" s="308">
        <v>29</v>
      </c>
      <c r="J11" s="345">
        <v>22</v>
      </c>
      <c r="K11" s="345">
        <v>31</v>
      </c>
    </row>
    <row r="12" spans="1:11" ht="27" customHeight="1" x14ac:dyDescent="0.15">
      <c r="A12" s="414" t="s">
        <v>19</v>
      </c>
      <c r="B12" s="414"/>
      <c r="C12" s="415"/>
      <c r="D12" s="305">
        <v>338</v>
      </c>
      <c r="E12" s="346">
        <v>123</v>
      </c>
      <c r="F12" s="346">
        <v>68</v>
      </c>
      <c r="G12" s="308">
        <v>54</v>
      </c>
      <c r="H12" s="308">
        <v>23</v>
      </c>
      <c r="I12" s="308">
        <v>20</v>
      </c>
      <c r="J12" s="345">
        <v>15</v>
      </c>
      <c r="K12" s="345">
        <v>35</v>
      </c>
    </row>
    <row r="13" spans="1:11" ht="27" customHeight="1" x14ac:dyDescent="0.15">
      <c r="A13" s="414" t="s">
        <v>90</v>
      </c>
      <c r="B13" s="414"/>
      <c r="C13" s="415"/>
      <c r="D13" s="305">
        <v>284</v>
      </c>
      <c r="E13" s="346">
        <v>111</v>
      </c>
      <c r="F13" s="346">
        <v>61</v>
      </c>
      <c r="G13" s="308">
        <v>40</v>
      </c>
      <c r="H13" s="308">
        <v>23</v>
      </c>
      <c r="I13" s="308">
        <v>16</v>
      </c>
      <c r="J13" s="345">
        <v>11</v>
      </c>
      <c r="K13" s="345">
        <v>22</v>
      </c>
    </row>
    <row r="14" spans="1:11" ht="27" customHeight="1" x14ac:dyDescent="0.15">
      <c r="A14" s="414" t="s">
        <v>23</v>
      </c>
      <c r="B14" s="414"/>
      <c r="C14" s="415"/>
      <c r="D14" s="305">
        <v>399</v>
      </c>
      <c r="E14" s="346">
        <v>158</v>
      </c>
      <c r="F14" s="346">
        <v>70</v>
      </c>
      <c r="G14" s="308">
        <v>61</v>
      </c>
      <c r="H14" s="308">
        <v>28</v>
      </c>
      <c r="I14" s="308">
        <v>23</v>
      </c>
      <c r="J14" s="345">
        <v>24</v>
      </c>
      <c r="K14" s="345">
        <v>35</v>
      </c>
    </row>
    <row r="15" spans="1:11" ht="27" customHeight="1" x14ac:dyDescent="0.15">
      <c r="A15" s="414" t="s">
        <v>94</v>
      </c>
      <c r="B15" s="414"/>
      <c r="C15" s="415"/>
      <c r="D15" s="305">
        <v>238</v>
      </c>
      <c r="E15" s="346">
        <v>91</v>
      </c>
      <c r="F15" s="346">
        <v>36</v>
      </c>
      <c r="G15" s="308">
        <v>30</v>
      </c>
      <c r="H15" s="308">
        <v>21</v>
      </c>
      <c r="I15" s="308">
        <v>20</v>
      </c>
      <c r="J15" s="345">
        <v>13</v>
      </c>
      <c r="K15" s="345">
        <v>27</v>
      </c>
    </row>
    <row r="16" spans="1:11" ht="27" customHeight="1" x14ac:dyDescent="0.15">
      <c r="A16" s="414" t="s">
        <v>49</v>
      </c>
      <c r="B16" s="414"/>
      <c r="C16" s="415"/>
      <c r="D16" s="305">
        <v>227</v>
      </c>
      <c r="E16" s="346">
        <v>65</v>
      </c>
      <c r="F16" s="346">
        <v>23</v>
      </c>
      <c r="G16" s="308">
        <v>24</v>
      </c>
      <c r="H16" s="308">
        <v>26</v>
      </c>
      <c r="I16" s="308">
        <v>13</v>
      </c>
      <c r="J16" s="345">
        <v>20</v>
      </c>
      <c r="K16" s="345">
        <v>56</v>
      </c>
    </row>
    <row r="17" spans="1:11" ht="27" customHeight="1" x14ac:dyDescent="0.15">
      <c r="A17" s="414" t="s">
        <v>29</v>
      </c>
      <c r="B17" s="414"/>
      <c r="C17" s="415"/>
      <c r="D17" s="305">
        <v>189</v>
      </c>
      <c r="E17" s="346">
        <v>68</v>
      </c>
      <c r="F17" s="346">
        <v>50</v>
      </c>
      <c r="G17" s="308">
        <v>24</v>
      </c>
      <c r="H17" s="308">
        <v>14</v>
      </c>
      <c r="I17" s="308">
        <v>10</v>
      </c>
      <c r="J17" s="345">
        <v>9</v>
      </c>
      <c r="K17" s="345">
        <v>14</v>
      </c>
    </row>
    <row r="18" spans="1:11" ht="27" customHeight="1" x14ac:dyDescent="0.15">
      <c r="A18" s="414" t="s">
        <v>31</v>
      </c>
      <c r="B18" s="414"/>
      <c r="C18" s="415"/>
      <c r="D18" s="305">
        <v>60</v>
      </c>
      <c r="E18" s="346">
        <v>24</v>
      </c>
      <c r="F18" s="346">
        <v>6</v>
      </c>
      <c r="G18" s="308">
        <v>9</v>
      </c>
      <c r="H18" s="308">
        <v>10</v>
      </c>
      <c r="I18" s="308">
        <v>4</v>
      </c>
      <c r="J18" s="345">
        <v>2</v>
      </c>
      <c r="K18" s="345">
        <v>5</v>
      </c>
    </row>
    <row r="19" spans="1:11" ht="27" customHeight="1" x14ac:dyDescent="0.15">
      <c r="A19" s="435" t="s">
        <v>68</v>
      </c>
      <c r="B19" s="435"/>
      <c r="C19" s="436"/>
      <c r="D19" s="309">
        <f t="shared" ref="D19:K19" si="1">SUM(D20:D23)</f>
        <v>1252</v>
      </c>
      <c r="E19" s="312">
        <f t="shared" si="1"/>
        <v>493</v>
      </c>
      <c r="F19" s="312">
        <f t="shared" si="1"/>
        <v>267</v>
      </c>
      <c r="G19" s="312">
        <f t="shared" si="1"/>
        <v>159</v>
      </c>
      <c r="H19" s="312">
        <f t="shared" si="1"/>
        <v>104</v>
      </c>
      <c r="I19" s="312">
        <f t="shared" si="1"/>
        <v>76</v>
      </c>
      <c r="J19" s="312">
        <f t="shared" si="1"/>
        <v>73</v>
      </c>
      <c r="K19" s="312">
        <f t="shared" si="1"/>
        <v>80</v>
      </c>
    </row>
    <row r="20" spans="1:11" ht="27" customHeight="1" x14ac:dyDescent="0.25">
      <c r="A20" s="414" t="s">
        <v>93</v>
      </c>
      <c r="B20" s="437"/>
      <c r="C20" s="438"/>
      <c r="D20" s="305">
        <v>346</v>
      </c>
      <c r="E20" s="346">
        <v>124</v>
      </c>
      <c r="F20" s="346">
        <v>84</v>
      </c>
      <c r="G20" s="308">
        <v>44</v>
      </c>
      <c r="H20" s="308">
        <v>40</v>
      </c>
      <c r="I20" s="308">
        <v>22</v>
      </c>
      <c r="J20" s="345">
        <v>18</v>
      </c>
      <c r="K20" s="345">
        <v>14</v>
      </c>
    </row>
    <row r="21" spans="1:11" ht="27" customHeight="1" x14ac:dyDescent="0.25">
      <c r="A21" s="414" t="s">
        <v>38</v>
      </c>
      <c r="B21" s="437"/>
      <c r="C21" s="438"/>
      <c r="D21" s="305">
        <v>363</v>
      </c>
      <c r="E21" s="346">
        <v>147</v>
      </c>
      <c r="F21" s="346">
        <v>69</v>
      </c>
      <c r="G21" s="308">
        <v>46</v>
      </c>
      <c r="H21" s="308">
        <v>32</v>
      </c>
      <c r="I21" s="308">
        <v>20</v>
      </c>
      <c r="J21" s="345">
        <v>18</v>
      </c>
      <c r="K21" s="345">
        <v>31</v>
      </c>
    </row>
    <row r="22" spans="1:11" ht="27" customHeight="1" x14ac:dyDescent="0.25">
      <c r="A22" s="414" t="s">
        <v>39</v>
      </c>
      <c r="B22" s="437"/>
      <c r="C22" s="438"/>
      <c r="D22" s="305">
        <v>385</v>
      </c>
      <c r="E22" s="346">
        <v>170</v>
      </c>
      <c r="F22" s="346">
        <v>83</v>
      </c>
      <c r="G22" s="308">
        <v>53</v>
      </c>
      <c r="H22" s="308">
        <v>15</v>
      </c>
      <c r="I22" s="308">
        <v>18</v>
      </c>
      <c r="J22" s="345">
        <v>25</v>
      </c>
      <c r="K22" s="345">
        <v>21</v>
      </c>
    </row>
    <row r="23" spans="1:11" ht="27" customHeight="1" x14ac:dyDescent="0.25">
      <c r="A23" s="414" t="s">
        <v>56</v>
      </c>
      <c r="B23" s="437"/>
      <c r="C23" s="438"/>
      <c r="D23" s="305">
        <v>158</v>
      </c>
      <c r="E23" s="346">
        <v>52</v>
      </c>
      <c r="F23" s="346">
        <v>31</v>
      </c>
      <c r="G23" s="308">
        <v>16</v>
      </c>
      <c r="H23" s="308">
        <v>17</v>
      </c>
      <c r="I23" s="308">
        <v>16</v>
      </c>
      <c r="J23" s="345">
        <v>12</v>
      </c>
      <c r="K23" s="345">
        <v>14</v>
      </c>
    </row>
    <row r="24" spans="1:11" ht="27" customHeight="1" x14ac:dyDescent="0.15">
      <c r="A24" s="435" t="s">
        <v>207</v>
      </c>
      <c r="B24" s="435"/>
      <c r="C24" s="436"/>
      <c r="D24" s="309">
        <f t="shared" ref="D24:K24" si="2">SUM(D25:D29)</f>
        <v>429</v>
      </c>
      <c r="E24" s="312">
        <f t="shared" si="2"/>
        <v>118</v>
      </c>
      <c r="F24" s="312">
        <f t="shared" si="2"/>
        <v>71</v>
      </c>
      <c r="G24" s="312">
        <f t="shared" si="2"/>
        <v>69</v>
      </c>
      <c r="H24" s="312">
        <f t="shared" si="2"/>
        <v>47</v>
      </c>
      <c r="I24" s="312">
        <f t="shared" si="2"/>
        <v>36</v>
      </c>
      <c r="J24" s="312">
        <f t="shared" si="2"/>
        <v>26</v>
      </c>
      <c r="K24" s="312">
        <f t="shared" si="2"/>
        <v>62</v>
      </c>
    </row>
    <row r="25" spans="1:11" ht="27" customHeight="1" x14ac:dyDescent="0.25">
      <c r="A25" s="414" t="s">
        <v>43</v>
      </c>
      <c r="B25" s="437"/>
      <c r="C25" s="438"/>
      <c r="D25" s="305">
        <v>39</v>
      </c>
      <c r="E25" s="346">
        <v>5</v>
      </c>
      <c r="F25" s="346">
        <v>4</v>
      </c>
      <c r="G25" s="308">
        <v>7</v>
      </c>
      <c r="H25" s="308">
        <v>2</v>
      </c>
      <c r="I25" s="308">
        <v>5</v>
      </c>
      <c r="J25" s="345">
        <v>3</v>
      </c>
      <c r="K25" s="345">
        <v>13</v>
      </c>
    </row>
    <row r="26" spans="1:11" ht="27" customHeight="1" x14ac:dyDescent="0.25">
      <c r="A26" s="414" t="s">
        <v>17</v>
      </c>
      <c r="B26" s="437"/>
      <c r="C26" s="438"/>
      <c r="D26" s="305">
        <v>149</v>
      </c>
      <c r="E26" s="346">
        <v>44</v>
      </c>
      <c r="F26" s="346">
        <v>24</v>
      </c>
      <c r="G26" s="308">
        <v>25</v>
      </c>
      <c r="H26" s="308">
        <v>25</v>
      </c>
      <c r="I26" s="308">
        <v>10</v>
      </c>
      <c r="J26" s="345">
        <v>9</v>
      </c>
      <c r="K26" s="345">
        <v>12</v>
      </c>
    </row>
    <row r="27" spans="1:11" ht="27" customHeight="1" x14ac:dyDescent="0.25">
      <c r="A27" s="414" t="s">
        <v>59</v>
      </c>
      <c r="B27" s="437"/>
      <c r="C27" s="438"/>
      <c r="D27" s="305">
        <v>23</v>
      </c>
      <c r="E27" s="346">
        <v>4</v>
      </c>
      <c r="F27" s="346">
        <v>7</v>
      </c>
      <c r="G27" s="308">
        <v>4</v>
      </c>
      <c r="H27" s="308">
        <v>2</v>
      </c>
      <c r="I27" s="308">
        <v>2</v>
      </c>
      <c r="J27" s="319" t="s">
        <v>32</v>
      </c>
      <c r="K27" s="345">
        <v>4</v>
      </c>
    </row>
    <row r="28" spans="1:11" ht="27" customHeight="1" x14ac:dyDescent="0.25">
      <c r="A28" s="414" t="s">
        <v>45</v>
      </c>
      <c r="B28" s="437"/>
      <c r="C28" s="438"/>
      <c r="D28" s="305">
        <v>218</v>
      </c>
      <c r="E28" s="346">
        <v>65</v>
      </c>
      <c r="F28" s="346">
        <v>36</v>
      </c>
      <c r="G28" s="308">
        <v>33</v>
      </c>
      <c r="H28" s="308">
        <v>18</v>
      </c>
      <c r="I28" s="308">
        <v>19</v>
      </c>
      <c r="J28" s="345">
        <v>14</v>
      </c>
      <c r="K28" s="345">
        <v>33</v>
      </c>
    </row>
    <row r="29" spans="1:11" ht="27" customHeight="1" x14ac:dyDescent="0.25">
      <c r="A29" s="414" t="s">
        <v>47</v>
      </c>
      <c r="B29" s="437"/>
      <c r="C29" s="438"/>
      <c r="D29" s="347" t="s">
        <v>32</v>
      </c>
      <c r="E29" s="346" t="s">
        <v>32</v>
      </c>
      <c r="F29" s="346" t="s">
        <v>32</v>
      </c>
      <c r="G29" s="346" t="s">
        <v>32</v>
      </c>
      <c r="H29" s="346" t="s">
        <v>32</v>
      </c>
      <c r="I29" s="346" t="s">
        <v>32</v>
      </c>
      <c r="J29" s="319" t="s">
        <v>32</v>
      </c>
      <c r="K29" s="319" t="s">
        <v>32</v>
      </c>
    </row>
    <row r="30" spans="1:11" ht="27" customHeight="1" x14ac:dyDescent="0.15">
      <c r="A30" s="435" t="s">
        <v>206</v>
      </c>
      <c r="B30" s="435"/>
      <c r="C30" s="436"/>
      <c r="D30" s="309">
        <f t="shared" ref="D30:K30" si="3">SUM(D31:D32)</f>
        <v>460</v>
      </c>
      <c r="E30" s="312">
        <f t="shared" si="3"/>
        <v>160</v>
      </c>
      <c r="F30" s="312">
        <f t="shared" si="3"/>
        <v>79</v>
      </c>
      <c r="G30" s="312">
        <f t="shared" si="3"/>
        <v>64</v>
      </c>
      <c r="H30" s="312">
        <f t="shared" si="3"/>
        <v>43</v>
      </c>
      <c r="I30" s="312">
        <f t="shared" si="3"/>
        <v>33</v>
      </c>
      <c r="J30" s="312">
        <f t="shared" si="3"/>
        <v>26</v>
      </c>
      <c r="K30" s="312">
        <f t="shared" si="3"/>
        <v>55</v>
      </c>
    </row>
    <row r="31" spans="1:11" ht="27" customHeight="1" x14ac:dyDescent="0.25">
      <c r="A31" s="414" t="s">
        <v>21</v>
      </c>
      <c r="B31" s="437"/>
      <c r="C31" s="438"/>
      <c r="D31" s="305">
        <v>326</v>
      </c>
      <c r="E31" s="346">
        <v>115</v>
      </c>
      <c r="F31" s="346">
        <v>61</v>
      </c>
      <c r="G31" s="308">
        <v>45</v>
      </c>
      <c r="H31" s="308">
        <v>27</v>
      </c>
      <c r="I31" s="308">
        <v>26</v>
      </c>
      <c r="J31" s="345">
        <v>17</v>
      </c>
      <c r="K31" s="345">
        <v>35</v>
      </c>
    </row>
    <row r="32" spans="1:11" ht="27" customHeight="1" x14ac:dyDescent="0.25">
      <c r="A32" s="414" t="s">
        <v>27</v>
      </c>
      <c r="B32" s="437"/>
      <c r="C32" s="438"/>
      <c r="D32" s="305">
        <v>134</v>
      </c>
      <c r="E32" s="346">
        <v>45</v>
      </c>
      <c r="F32" s="346">
        <v>18</v>
      </c>
      <c r="G32" s="308">
        <v>19</v>
      </c>
      <c r="H32" s="308">
        <v>16</v>
      </c>
      <c r="I32" s="308">
        <v>7</v>
      </c>
      <c r="J32" s="345">
        <v>9</v>
      </c>
      <c r="K32" s="345">
        <v>20</v>
      </c>
    </row>
    <row r="33" spans="1:11" s="124" customFormat="1" ht="27" customHeight="1" x14ac:dyDescent="0.15">
      <c r="A33" s="416" t="s">
        <v>30</v>
      </c>
      <c r="B33" s="416"/>
      <c r="C33" s="417"/>
      <c r="D33" s="320">
        <v>104547</v>
      </c>
      <c r="E33" s="348">
        <v>27903</v>
      </c>
      <c r="F33" s="348">
        <v>15135</v>
      </c>
      <c r="G33" s="323">
        <v>11491</v>
      </c>
      <c r="H33" s="323">
        <v>8971</v>
      </c>
      <c r="I33" s="323">
        <v>7851</v>
      </c>
      <c r="J33" s="323">
        <v>7970</v>
      </c>
      <c r="K33" s="323">
        <v>25226</v>
      </c>
    </row>
    <row r="34" spans="1:11" ht="18" customHeight="1" x14ac:dyDescent="0.25">
      <c r="D34" s="128"/>
      <c r="E34" s="128"/>
      <c r="F34" s="128"/>
      <c r="G34" s="128"/>
      <c r="J34" s="119"/>
      <c r="K34" s="131" t="s">
        <v>233</v>
      </c>
    </row>
    <row r="35" spans="1:11" ht="18" customHeight="1" x14ac:dyDescent="0.25">
      <c r="A35" s="127" t="s">
        <v>285</v>
      </c>
      <c r="D35" s="128"/>
      <c r="E35" s="128"/>
      <c r="F35" s="128"/>
      <c r="G35" s="128"/>
      <c r="I35" s="119"/>
      <c r="J35" s="119"/>
      <c r="K35" s="119"/>
    </row>
    <row r="36" spans="1:11" ht="18" customHeight="1" x14ac:dyDescent="0.25">
      <c r="J36" s="119"/>
      <c r="K36" s="119"/>
    </row>
  </sheetData>
  <mergeCells count="35">
    <mergeCell ref="G3:G4"/>
    <mergeCell ref="H3:H4"/>
    <mergeCell ref="I3:I4"/>
    <mergeCell ref="J3:J4"/>
    <mergeCell ref="K3:K4"/>
    <mergeCell ref="A32:C32"/>
    <mergeCell ref="A33:C33"/>
    <mergeCell ref="D3:D4"/>
    <mergeCell ref="E3:E4"/>
    <mergeCell ref="F3:F4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3:C3"/>
    <mergeCell ref="A4:C4"/>
    <mergeCell ref="A9:C9"/>
    <mergeCell ref="A10:C10"/>
    <mergeCell ref="A11:C11"/>
  </mergeCells>
  <phoneticPr fontId="2"/>
  <pageMargins left="0.70866141732283472" right="0.59055118110236227" top="0.78740157480314965" bottom="0.78740157480314965" header="0.31496062992125984" footer="0.31496062992125984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7"/>
  <sheetViews>
    <sheetView showGridLines="0" workbookViewId="0">
      <selection activeCell="D5" sqref="D5:K33"/>
    </sheetView>
  </sheetViews>
  <sheetFormatPr defaultRowHeight="15" x14ac:dyDescent="0.25"/>
  <cols>
    <col min="1" max="3" width="5.75" style="25" customWidth="1"/>
    <col min="4" max="11" width="10.25" style="25" customWidth="1"/>
    <col min="12" max="245" width="9" style="25" customWidth="1"/>
    <col min="246" max="247" width="0.75" style="25" customWidth="1"/>
    <col min="248" max="248" width="4.125" style="25" customWidth="1"/>
    <col min="249" max="250" width="3.625" style="25" customWidth="1"/>
    <col min="251" max="251" width="0.75" style="25" customWidth="1"/>
    <col min="252" max="252" width="7.5" style="25" customWidth="1"/>
    <col min="253" max="253" width="0.875" style="25" customWidth="1"/>
    <col min="254" max="254" width="7.5" style="25" customWidth="1"/>
    <col min="255" max="255" width="0.875" style="25" customWidth="1"/>
    <col min="256" max="256" width="7.5" style="25" customWidth="1"/>
    <col min="257" max="257" width="0.75" style="25" customWidth="1"/>
    <col min="258" max="258" width="7.5" style="25" customWidth="1"/>
    <col min="259" max="259" width="0.75" style="25" customWidth="1"/>
    <col min="260" max="260" width="7.5" style="25" customWidth="1"/>
    <col min="261" max="261" width="0.75" style="25" customWidth="1"/>
    <col min="262" max="262" width="7.5" style="25" customWidth="1"/>
    <col min="263" max="263" width="0.875" style="25" customWidth="1"/>
    <col min="264" max="264" width="7.5" style="25" customWidth="1"/>
    <col min="265" max="265" width="0.875" style="25" customWidth="1"/>
    <col min="266" max="266" width="7.5" style="25" customWidth="1"/>
    <col min="267" max="267" width="0.875" style="25" customWidth="1"/>
    <col min="268" max="501" width="9" style="25" customWidth="1"/>
    <col min="502" max="503" width="0.75" style="25" customWidth="1"/>
    <col min="504" max="504" width="4.125" style="25" customWidth="1"/>
    <col min="505" max="506" width="3.625" style="25" customWidth="1"/>
    <col min="507" max="507" width="0.75" style="25" customWidth="1"/>
    <col min="508" max="508" width="7.5" style="25" customWidth="1"/>
    <col min="509" max="509" width="0.875" style="25" customWidth="1"/>
    <col min="510" max="510" width="7.5" style="25" customWidth="1"/>
    <col min="511" max="511" width="0.875" style="25" customWidth="1"/>
    <col min="512" max="512" width="7.5" style="25" customWidth="1"/>
    <col min="513" max="513" width="0.75" style="25" customWidth="1"/>
    <col min="514" max="514" width="7.5" style="25" customWidth="1"/>
    <col min="515" max="515" width="0.75" style="25" customWidth="1"/>
    <col min="516" max="516" width="7.5" style="25" customWidth="1"/>
    <col min="517" max="517" width="0.75" style="25" customWidth="1"/>
    <col min="518" max="518" width="7.5" style="25" customWidth="1"/>
    <col min="519" max="519" width="0.875" style="25" customWidth="1"/>
    <col min="520" max="520" width="7.5" style="25" customWidth="1"/>
    <col min="521" max="521" width="0.875" style="25" customWidth="1"/>
    <col min="522" max="522" width="7.5" style="25" customWidth="1"/>
    <col min="523" max="523" width="0.875" style="25" customWidth="1"/>
    <col min="524" max="757" width="9" style="25" customWidth="1"/>
    <col min="758" max="759" width="0.75" style="25" customWidth="1"/>
    <col min="760" max="760" width="4.125" style="25" customWidth="1"/>
    <col min="761" max="762" width="3.625" style="25" customWidth="1"/>
    <col min="763" max="763" width="0.75" style="25" customWidth="1"/>
    <col min="764" max="764" width="7.5" style="25" customWidth="1"/>
    <col min="765" max="765" width="0.875" style="25" customWidth="1"/>
    <col min="766" max="766" width="7.5" style="25" customWidth="1"/>
    <col min="767" max="767" width="0.875" style="25" customWidth="1"/>
    <col min="768" max="768" width="7.5" style="25" customWidth="1"/>
    <col min="769" max="769" width="0.75" style="25" customWidth="1"/>
    <col min="770" max="770" width="7.5" style="25" customWidth="1"/>
    <col min="771" max="771" width="0.75" style="25" customWidth="1"/>
    <col min="772" max="772" width="7.5" style="25" customWidth="1"/>
    <col min="773" max="773" width="0.75" style="25" customWidth="1"/>
    <col min="774" max="774" width="7.5" style="25" customWidth="1"/>
    <col min="775" max="775" width="0.875" style="25" customWidth="1"/>
    <col min="776" max="776" width="7.5" style="25" customWidth="1"/>
    <col min="777" max="777" width="0.875" style="25" customWidth="1"/>
    <col min="778" max="778" width="7.5" style="25" customWidth="1"/>
    <col min="779" max="779" width="0.875" style="25" customWidth="1"/>
    <col min="780" max="1013" width="9" style="25" customWidth="1"/>
    <col min="1014" max="1015" width="0.75" style="25" customWidth="1"/>
    <col min="1016" max="1016" width="4.125" style="25" customWidth="1"/>
    <col min="1017" max="1018" width="3.625" style="25" customWidth="1"/>
    <col min="1019" max="1019" width="0.75" style="25" customWidth="1"/>
    <col min="1020" max="1020" width="7.5" style="25" customWidth="1"/>
    <col min="1021" max="1021" width="0.875" style="25" customWidth="1"/>
    <col min="1022" max="1022" width="7.5" style="25" customWidth="1"/>
    <col min="1023" max="1023" width="0.875" style="25" customWidth="1"/>
    <col min="1024" max="1024" width="7.5" style="25" customWidth="1"/>
    <col min="1025" max="1025" width="0.75" style="25" customWidth="1"/>
    <col min="1026" max="1026" width="7.5" style="25" customWidth="1"/>
    <col min="1027" max="1027" width="0.75" style="25" customWidth="1"/>
    <col min="1028" max="1028" width="7.5" style="25" customWidth="1"/>
    <col min="1029" max="1029" width="0.75" style="25" customWidth="1"/>
    <col min="1030" max="1030" width="7.5" style="25" customWidth="1"/>
    <col min="1031" max="1031" width="0.875" style="25" customWidth="1"/>
    <col min="1032" max="1032" width="7.5" style="25" customWidth="1"/>
    <col min="1033" max="1033" width="0.875" style="25" customWidth="1"/>
    <col min="1034" max="1034" width="7.5" style="25" customWidth="1"/>
    <col min="1035" max="1035" width="0.875" style="25" customWidth="1"/>
    <col min="1036" max="1269" width="9" style="25" customWidth="1"/>
    <col min="1270" max="1271" width="0.75" style="25" customWidth="1"/>
    <col min="1272" max="1272" width="4.125" style="25" customWidth="1"/>
    <col min="1273" max="1274" width="3.625" style="25" customWidth="1"/>
    <col min="1275" max="1275" width="0.75" style="25" customWidth="1"/>
    <col min="1276" max="1276" width="7.5" style="25" customWidth="1"/>
    <col min="1277" max="1277" width="0.875" style="25" customWidth="1"/>
    <col min="1278" max="1278" width="7.5" style="25" customWidth="1"/>
    <col min="1279" max="1279" width="0.875" style="25" customWidth="1"/>
    <col min="1280" max="1280" width="7.5" style="25" customWidth="1"/>
    <col min="1281" max="1281" width="0.75" style="25" customWidth="1"/>
    <col min="1282" max="1282" width="7.5" style="25" customWidth="1"/>
    <col min="1283" max="1283" width="0.75" style="25" customWidth="1"/>
    <col min="1284" max="1284" width="7.5" style="25" customWidth="1"/>
    <col min="1285" max="1285" width="0.75" style="25" customWidth="1"/>
    <col min="1286" max="1286" width="7.5" style="25" customWidth="1"/>
    <col min="1287" max="1287" width="0.875" style="25" customWidth="1"/>
    <col min="1288" max="1288" width="7.5" style="25" customWidth="1"/>
    <col min="1289" max="1289" width="0.875" style="25" customWidth="1"/>
    <col min="1290" max="1290" width="7.5" style="25" customWidth="1"/>
    <col min="1291" max="1291" width="0.875" style="25" customWidth="1"/>
    <col min="1292" max="1525" width="9" style="25" customWidth="1"/>
    <col min="1526" max="1527" width="0.75" style="25" customWidth="1"/>
    <col min="1528" max="1528" width="4.125" style="25" customWidth="1"/>
    <col min="1529" max="1530" width="3.625" style="25" customWidth="1"/>
    <col min="1531" max="1531" width="0.75" style="25" customWidth="1"/>
    <col min="1532" max="1532" width="7.5" style="25" customWidth="1"/>
    <col min="1533" max="1533" width="0.875" style="25" customWidth="1"/>
    <col min="1534" max="1534" width="7.5" style="25" customWidth="1"/>
    <col min="1535" max="1535" width="0.875" style="25" customWidth="1"/>
    <col min="1536" max="1536" width="7.5" style="25" customWidth="1"/>
    <col min="1537" max="1537" width="0.75" style="25" customWidth="1"/>
    <col min="1538" max="1538" width="7.5" style="25" customWidth="1"/>
    <col min="1539" max="1539" width="0.75" style="25" customWidth="1"/>
    <col min="1540" max="1540" width="7.5" style="25" customWidth="1"/>
    <col min="1541" max="1541" width="0.75" style="25" customWidth="1"/>
    <col min="1542" max="1542" width="7.5" style="25" customWidth="1"/>
    <col min="1543" max="1543" width="0.875" style="25" customWidth="1"/>
    <col min="1544" max="1544" width="7.5" style="25" customWidth="1"/>
    <col min="1545" max="1545" width="0.875" style="25" customWidth="1"/>
    <col min="1546" max="1546" width="7.5" style="25" customWidth="1"/>
    <col min="1547" max="1547" width="0.875" style="25" customWidth="1"/>
    <col min="1548" max="1781" width="9" style="25" customWidth="1"/>
    <col min="1782" max="1783" width="0.75" style="25" customWidth="1"/>
    <col min="1784" max="1784" width="4.125" style="25" customWidth="1"/>
    <col min="1785" max="1786" width="3.625" style="25" customWidth="1"/>
    <col min="1787" max="1787" width="0.75" style="25" customWidth="1"/>
    <col min="1788" max="1788" width="7.5" style="25" customWidth="1"/>
    <col min="1789" max="1789" width="0.875" style="25" customWidth="1"/>
    <col min="1790" max="1790" width="7.5" style="25" customWidth="1"/>
    <col min="1791" max="1791" width="0.875" style="25" customWidth="1"/>
    <col min="1792" max="1792" width="7.5" style="25" customWidth="1"/>
    <col min="1793" max="1793" width="0.75" style="25" customWidth="1"/>
    <col min="1794" max="1794" width="7.5" style="25" customWidth="1"/>
    <col min="1795" max="1795" width="0.75" style="25" customWidth="1"/>
    <col min="1796" max="1796" width="7.5" style="25" customWidth="1"/>
    <col min="1797" max="1797" width="0.75" style="25" customWidth="1"/>
    <col min="1798" max="1798" width="7.5" style="25" customWidth="1"/>
    <col min="1799" max="1799" width="0.875" style="25" customWidth="1"/>
    <col min="1800" max="1800" width="7.5" style="25" customWidth="1"/>
    <col min="1801" max="1801" width="0.875" style="25" customWidth="1"/>
    <col min="1802" max="1802" width="7.5" style="25" customWidth="1"/>
    <col min="1803" max="1803" width="0.875" style="25" customWidth="1"/>
    <col min="1804" max="2037" width="9" style="25" customWidth="1"/>
    <col min="2038" max="2039" width="0.75" style="25" customWidth="1"/>
    <col min="2040" max="2040" width="4.125" style="25" customWidth="1"/>
    <col min="2041" max="2042" width="3.625" style="25" customWidth="1"/>
    <col min="2043" max="2043" width="0.75" style="25" customWidth="1"/>
    <col min="2044" max="2044" width="7.5" style="25" customWidth="1"/>
    <col min="2045" max="2045" width="0.875" style="25" customWidth="1"/>
    <col min="2046" max="2046" width="7.5" style="25" customWidth="1"/>
    <col min="2047" max="2047" width="0.875" style="25" customWidth="1"/>
    <col min="2048" max="2048" width="7.5" style="25" customWidth="1"/>
    <col min="2049" max="2049" width="0.75" style="25" customWidth="1"/>
    <col min="2050" max="2050" width="7.5" style="25" customWidth="1"/>
    <col min="2051" max="2051" width="0.75" style="25" customWidth="1"/>
    <col min="2052" max="2052" width="7.5" style="25" customWidth="1"/>
    <col min="2053" max="2053" width="0.75" style="25" customWidth="1"/>
    <col min="2054" max="2054" width="7.5" style="25" customWidth="1"/>
    <col min="2055" max="2055" width="0.875" style="25" customWidth="1"/>
    <col min="2056" max="2056" width="7.5" style="25" customWidth="1"/>
    <col min="2057" max="2057" width="0.875" style="25" customWidth="1"/>
    <col min="2058" max="2058" width="7.5" style="25" customWidth="1"/>
    <col min="2059" max="2059" width="0.875" style="25" customWidth="1"/>
    <col min="2060" max="2293" width="9" style="25" customWidth="1"/>
    <col min="2294" max="2295" width="0.75" style="25" customWidth="1"/>
    <col min="2296" max="2296" width="4.125" style="25" customWidth="1"/>
    <col min="2297" max="2298" width="3.625" style="25" customWidth="1"/>
    <col min="2299" max="2299" width="0.75" style="25" customWidth="1"/>
    <col min="2300" max="2300" width="7.5" style="25" customWidth="1"/>
    <col min="2301" max="2301" width="0.875" style="25" customWidth="1"/>
    <col min="2302" max="2302" width="7.5" style="25" customWidth="1"/>
    <col min="2303" max="2303" width="0.875" style="25" customWidth="1"/>
    <col min="2304" max="2304" width="7.5" style="25" customWidth="1"/>
    <col min="2305" max="2305" width="0.75" style="25" customWidth="1"/>
    <col min="2306" max="2306" width="7.5" style="25" customWidth="1"/>
    <col min="2307" max="2307" width="0.75" style="25" customWidth="1"/>
    <col min="2308" max="2308" width="7.5" style="25" customWidth="1"/>
    <col min="2309" max="2309" width="0.75" style="25" customWidth="1"/>
    <col min="2310" max="2310" width="7.5" style="25" customWidth="1"/>
    <col min="2311" max="2311" width="0.875" style="25" customWidth="1"/>
    <col min="2312" max="2312" width="7.5" style="25" customWidth="1"/>
    <col min="2313" max="2313" width="0.875" style="25" customWidth="1"/>
    <col min="2314" max="2314" width="7.5" style="25" customWidth="1"/>
    <col min="2315" max="2315" width="0.875" style="25" customWidth="1"/>
    <col min="2316" max="2549" width="9" style="25" customWidth="1"/>
    <col min="2550" max="2551" width="0.75" style="25" customWidth="1"/>
    <col min="2552" max="2552" width="4.125" style="25" customWidth="1"/>
    <col min="2553" max="2554" width="3.625" style="25" customWidth="1"/>
    <col min="2555" max="2555" width="0.75" style="25" customWidth="1"/>
    <col min="2556" max="2556" width="7.5" style="25" customWidth="1"/>
    <col min="2557" max="2557" width="0.875" style="25" customWidth="1"/>
    <col min="2558" max="2558" width="7.5" style="25" customWidth="1"/>
    <col min="2559" max="2559" width="0.875" style="25" customWidth="1"/>
    <col min="2560" max="2560" width="7.5" style="25" customWidth="1"/>
    <col min="2561" max="2561" width="0.75" style="25" customWidth="1"/>
    <col min="2562" max="2562" width="7.5" style="25" customWidth="1"/>
    <col min="2563" max="2563" width="0.75" style="25" customWidth="1"/>
    <col min="2564" max="2564" width="7.5" style="25" customWidth="1"/>
    <col min="2565" max="2565" width="0.75" style="25" customWidth="1"/>
    <col min="2566" max="2566" width="7.5" style="25" customWidth="1"/>
    <col min="2567" max="2567" width="0.875" style="25" customWidth="1"/>
    <col min="2568" max="2568" width="7.5" style="25" customWidth="1"/>
    <col min="2569" max="2569" width="0.875" style="25" customWidth="1"/>
    <col min="2570" max="2570" width="7.5" style="25" customWidth="1"/>
    <col min="2571" max="2571" width="0.875" style="25" customWidth="1"/>
    <col min="2572" max="2805" width="9" style="25" customWidth="1"/>
    <col min="2806" max="2807" width="0.75" style="25" customWidth="1"/>
    <col min="2808" max="2808" width="4.125" style="25" customWidth="1"/>
    <col min="2809" max="2810" width="3.625" style="25" customWidth="1"/>
    <col min="2811" max="2811" width="0.75" style="25" customWidth="1"/>
    <col min="2812" max="2812" width="7.5" style="25" customWidth="1"/>
    <col min="2813" max="2813" width="0.875" style="25" customWidth="1"/>
    <col min="2814" max="2814" width="7.5" style="25" customWidth="1"/>
    <col min="2815" max="2815" width="0.875" style="25" customWidth="1"/>
    <col min="2816" max="2816" width="7.5" style="25" customWidth="1"/>
    <col min="2817" max="2817" width="0.75" style="25" customWidth="1"/>
    <col min="2818" max="2818" width="7.5" style="25" customWidth="1"/>
    <col min="2819" max="2819" width="0.75" style="25" customWidth="1"/>
    <col min="2820" max="2820" width="7.5" style="25" customWidth="1"/>
    <col min="2821" max="2821" width="0.75" style="25" customWidth="1"/>
    <col min="2822" max="2822" width="7.5" style="25" customWidth="1"/>
    <col min="2823" max="2823" width="0.875" style="25" customWidth="1"/>
    <col min="2824" max="2824" width="7.5" style="25" customWidth="1"/>
    <col min="2825" max="2825" width="0.875" style="25" customWidth="1"/>
    <col min="2826" max="2826" width="7.5" style="25" customWidth="1"/>
    <col min="2827" max="2827" width="0.875" style="25" customWidth="1"/>
    <col min="2828" max="3061" width="9" style="25" customWidth="1"/>
    <col min="3062" max="3063" width="0.75" style="25" customWidth="1"/>
    <col min="3064" max="3064" width="4.125" style="25" customWidth="1"/>
    <col min="3065" max="3066" width="3.625" style="25" customWidth="1"/>
    <col min="3067" max="3067" width="0.75" style="25" customWidth="1"/>
    <col min="3068" max="3068" width="7.5" style="25" customWidth="1"/>
    <col min="3069" max="3069" width="0.875" style="25" customWidth="1"/>
    <col min="3070" max="3070" width="7.5" style="25" customWidth="1"/>
    <col min="3071" max="3071" width="0.875" style="25" customWidth="1"/>
    <col min="3072" max="3072" width="7.5" style="25" customWidth="1"/>
    <col min="3073" max="3073" width="0.75" style="25" customWidth="1"/>
    <col min="3074" max="3074" width="7.5" style="25" customWidth="1"/>
    <col min="3075" max="3075" width="0.75" style="25" customWidth="1"/>
    <col min="3076" max="3076" width="7.5" style="25" customWidth="1"/>
    <col min="3077" max="3077" width="0.75" style="25" customWidth="1"/>
    <col min="3078" max="3078" width="7.5" style="25" customWidth="1"/>
    <col min="3079" max="3079" width="0.875" style="25" customWidth="1"/>
    <col min="3080" max="3080" width="7.5" style="25" customWidth="1"/>
    <col min="3081" max="3081" width="0.875" style="25" customWidth="1"/>
    <col min="3082" max="3082" width="7.5" style="25" customWidth="1"/>
    <col min="3083" max="3083" width="0.875" style="25" customWidth="1"/>
    <col min="3084" max="3317" width="9" style="25" customWidth="1"/>
    <col min="3318" max="3319" width="0.75" style="25" customWidth="1"/>
    <col min="3320" max="3320" width="4.125" style="25" customWidth="1"/>
    <col min="3321" max="3322" width="3.625" style="25" customWidth="1"/>
    <col min="3323" max="3323" width="0.75" style="25" customWidth="1"/>
    <col min="3324" max="3324" width="7.5" style="25" customWidth="1"/>
    <col min="3325" max="3325" width="0.875" style="25" customWidth="1"/>
    <col min="3326" max="3326" width="7.5" style="25" customWidth="1"/>
    <col min="3327" max="3327" width="0.875" style="25" customWidth="1"/>
    <col min="3328" max="3328" width="7.5" style="25" customWidth="1"/>
    <col min="3329" max="3329" width="0.75" style="25" customWidth="1"/>
    <col min="3330" max="3330" width="7.5" style="25" customWidth="1"/>
    <col min="3331" max="3331" width="0.75" style="25" customWidth="1"/>
    <col min="3332" max="3332" width="7.5" style="25" customWidth="1"/>
    <col min="3333" max="3333" width="0.75" style="25" customWidth="1"/>
    <col min="3334" max="3334" width="7.5" style="25" customWidth="1"/>
    <col min="3335" max="3335" width="0.875" style="25" customWidth="1"/>
    <col min="3336" max="3336" width="7.5" style="25" customWidth="1"/>
    <col min="3337" max="3337" width="0.875" style="25" customWidth="1"/>
    <col min="3338" max="3338" width="7.5" style="25" customWidth="1"/>
    <col min="3339" max="3339" width="0.875" style="25" customWidth="1"/>
    <col min="3340" max="3573" width="9" style="25" customWidth="1"/>
    <col min="3574" max="3575" width="0.75" style="25" customWidth="1"/>
    <col min="3576" max="3576" width="4.125" style="25" customWidth="1"/>
    <col min="3577" max="3578" width="3.625" style="25" customWidth="1"/>
    <col min="3579" max="3579" width="0.75" style="25" customWidth="1"/>
    <col min="3580" max="3580" width="7.5" style="25" customWidth="1"/>
    <col min="3581" max="3581" width="0.875" style="25" customWidth="1"/>
    <col min="3582" max="3582" width="7.5" style="25" customWidth="1"/>
    <col min="3583" max="3583" width="0.875" style="25" customWidth="1"/>
    <col min="3584" max="3584" width="7.5" style="25" customWidth="1"/>
    <col min="3585" max="3585" width="0.75" style="25" customWidth="1"/>
    <col min="3586" max="3586" width="7.5" style="25" customWidth="1"/>
    <col min="3587" max="3587" width="0.75" style="25" customWidth="1"/>
    <col min="3588" max="3588" width="7.5" style="25" customWidth="1"/>
    <col min="3589" max="3589" width="0.75" style="25" customWidth="1"/>
    <col min="3590" max="3590" width="7.5" style="25" customWidth="1"/>
    <col min="3591" max="3591" width="0.875" style="25" customWidth="1"/>
    <col min="3592" max="3592" width="7.5" style="25" customWidth="1"/>
    <col min="3593" max="3593" width="0.875" style="25" customWidth="1"/>
    <col min="3594" max="3594" width="7.5" style="25" customWidth="1"/>
    <col min="3595" max="3595" width="0.875" style="25" customWidth="1"/>
    <col min="3596" max="3829" width="9" style="25" customWidth="1"/>
    <col min="3830" max="3831" width="0.75" style="25" customWidth="1"/>
    <col min="3832" max="3832" width="4.125" style="25" customWidth="1"/>
    <col min="3833" max="3834" width="3.625" style="25" customWidth="1"/>
    <col min="3835" max="3835" width="0.75" style="25" customWidth="1"/>
    <col min="3836" max="3836" width="7.5" style="25" customWidth="1"/>
    <col min="3837" max="3837" width="0.875" style="25" customWidth="1"/>
    <col min="3838" max="3838" width="7.5" style="25" customWidth="1"/>
    <col min="3839" max="3839" width="0.875" style="25" customWidth="1"/>
    <col min="3840" max="3840" width="7.5" style="25" customWidth="1"/>
    <col min="3841" max="3841" width="0.75" style="25" customWidth="1"/>
    <col min="3842" max="3842" width="7.5" style="25" customWidth="1"/>
    <col min="3843" max="3843" width="0.75" style="25" customWidth="1"/>
    <col min="3844" max="3844" width="7.5" style="25" customWidth="1"/>
    <col min="3845" max="3845" width="0.75" style="25" customWidth="1"/>
    <col min="3846" max="3846" width="7.5" style="25" customWidth="1"/>
    <col min="3847" max="3847" width="0.875" style="25" customWidth="1"/>
    <col min="3848" max="3848" width="7.5" style="25" customWidth="1"/>
    <col min="3849" max="3849" width="0.875" style="25" customWidth="1"/>
    <col min="3850" max="3850" width="7.5" style="25" customWidth="1"/>
    <col min="3851" max="3851" width="0.875" style="25" customWidth="1"/>
    <col min="3852" max="4085" width="9" style="25" customWidth="1"/>
    <col min="4086" max="4087" width="0.75" style="25" customWidth="1"/>
    <col min="4088" max="4088" width="4.125" style="25" customWidth="1"/>
    <col min="4089" max="4090" width="3.625" style="25" customWidth="1"/>
    <col min="4091" max="4091" width="0.75" style="25" customWidth="1"/>
    <col min="4092" max="4092" width="7.5" style="25" customWidth="1"/>
    <col min="4093" max="4093" width="0.875" style="25" customWidth="1"/>
    <col min="4094" max="4094" width="7.5" style="25" customWidth="1"/>
    <col min="4095" max="4095" width="0.875" style="25" customWidth="1"/>
    <col min="4096" max="4096" width="7.5" style="25" customWidth="1"/>
    <col min="4097" max="4097" width="0.75" style="25" customWidth="1"/>
    <col min="4098" max="4098" width="7.5" style="25" customWidth="1"/>
    <col min="4099" max="4099" width="0.75" style="25" customWidth="1"/>
    <col min="4100" max="4100" width="7.5" style="25" customWidth="1"/>
    <col min="4101" max="4101" width="0.75" style="25" customWidth="1"/>
    <col min="4102" max="4102" width="7.5" style="25" customWidth="1"/>
    <col min="4103" max="4103" width="0.875" style="25" customWidth="1"/>
    <col min="4104" max="4104" width="7.5" style="25" customWidth="1"/>
    <col min="4105" max="4105" width="0.875" style="25" customWidth="1"/>
    <col min="4106" max="4106" width="7.5" style="25" customWidth="1"/>
    <col min="4107" max="4107" width="0.875" style="25" customWidth="1"/>
    <col min="4108" max="4341" width="9" style="25" customWidth="1"/>
    <col min="4342" max="4343" width="0.75" style="25" customWidth="1"/>
    <col min="4344" max="4344" width="4.125" style="25" customWidth="1"/>
    <col min="4345" max="4346" width="3.625" style="25" customWidth="1"/>
    <col min="4347" max="4347" width="0.75" style="25" customWidth="1"/>
    <col min="4348" max="4348" width="7.5" style="25" customWidth="1"/>
    <col min="4349" max="4349" width="0.875" style="25" customWidth="1"/>
    <col min="4350" max="4350" width="7.5" style="25" customWidth="1"/>
    <col min="4351" max="4351" width="0.875" style="25" customWidth="1"/>
    <col min="4352" max="4352" width="7.5" style="25" customWidth="1"/>
    <col min="4353" max="4353" width="0.75" style="25" customWidth="1"/>
    <col min="4354" max="4354" width="7.5" style="25" customWidth="1"/>
    <col min="4355" max="4355" width="0.75" style="25" customWidth="1"/>
    <col min="4356" max="4356" width="7.5" style="25" customWidth="1"/>
    <col min="4357" max="4357" width="0.75" style="25" customWidth="1"/>
    <col min="4358" max="4358" width="7.5" style="25" customWidth="1"/>
    <col min="4359" max="4359" width="0.875" style="25" customWidth="1"/>
    <col min="4360" max="4360" width="7.5" style="25" customWidth="1"/>
    <col min="4361" max="4361" width="0.875" style="25" customWidth="1"/>
    <col min="4362" max="4362" width="7.5" style="25" customWidth="1"/>
    <col min="4363" max="4363" width="0.875" style="25" customWidth="1"/>
    <col min="4364" max="4597" width="9" style="25" customWidth="1"/>
    <col min="4598" max="4599" width="0.75" style="25" customWidth="1"/>
    <col min="4600" max="4600" width="4.125" style="25" customWidth="1"/>
    <col min="4601" max="4602" width="3.625" style="25" customWidth="1"/>
    <col min="4603" max="4603" width="0.75" style="25" customWidth="1"/>
    <col min="4604" max="4604" width="7.5" style="25" customWidth="1"/>
    <col min="4605" max="4605" width="0.875" style="25" customWidth="1"/>
    <col min="4606" max="4606" width="7.5" style="25" customWidth="1"/>
    <col min="4607" max="4607" width="0.875" style="25" customWidth="1"/>
    <col min="4608" max="4608" width="7.5" style="25" customWidth="1"/>
    <col min="4609" max="4609" width="0.75" style="25" customWidth="1"/>
    <col min="4610" max="4610" width="7.5" style="25" customWidth="1"/>
    <col min="4611" max="4611" width="0.75" style="25" customWidth="1"/>
    <col min="4612" max="4612" width="7.5" style="25" customWidth="1"/>
    <col min="4613" max="4613" width="0.75" style="25" customWidth="1"/>
    <col min="4614" max="4614" width="7.5" style="25" customWidth="1"/>
    <col min="4615" max="4615" width="0.875" style="25" customWidth="1"/>
    <col min="4616" max="4616" width="7.5" style="25" customWidth="1"/>
    <col min="4617" max="4617" width="0.875" style="25" customWidth="1"/>
    <col min="4618" max="4618" width="7.5" style="25" customWidth="1"/>
    <col min="4619" max="4619" width="0.875" style="25" customWidth="1"/>
    <col min="4620" max="4853" width="9" style="25" customWidth="1"/>
    <col min="4854" max="4855" width="0.75" style="25" customWidth="1"/>
    <col min="4856" max="4856" width="4.125" style="25" customWidth="1"/>
    <col min="4857" max="4858" width="3.625" style="25" customWidth="1"/>
    <col min="4859" max="4859" width="0.75" style="25" customWidth="1"/>
    <col min="4860" max="4860" width="7.5" style="25" customWidth="1"/>
    <col min="4861" max="4861" width="0.875" style="25" customWidth="1"/>
    <col min="4862" max="4862" width="7.5" style="25" customWidth="1"/>
    <col min="4863" max="4863" width="0.875" style="25" customWidth="1"/>
    <col min="4864" max="4864" width="7.5" style="25" customWidth="1"/>
    <col min="4865" max="4865" width="0.75" style="25" customWidth="1"/>
    <col min="4866" max="4866" width="7.5" style="25" customWidth="1"/>
    <col min="4867" max="4867" width="0.75" style="25" customWidth="1"/>
    <col min="4868" max="4868" width="7.5" style="25" customWidth="1"/>
    <col min="4869" max="4869" width="0.75" style="25" customWidth="1"/>
    <col min="4870" max="4870" width="7.5" style="25" customWidth="1"/>
    <col min="4871" max="4871" width="0.875" style="25" customWidth="1"/>
    <col min="4872" max="4872" width="7.5" style="25" customWidth="1"/>
    <col min="4873" max="4873" width="0.875" style="25" customWidth="1"/>
    <col min="4874" max="4874" width="7.5" style="25" customWidth="1"/>
    <col min="4875" max="4875" width="0.875" style="25" customWidth="1"/>
    <col min="4876" max="5109" width="9" style="25" customWidth="1"/>
    <col min="5110" max="5111" width="0.75" style="25" customWidth="1"/>
    <col min="5112" max="5112" width="4.125" style="25" customWidth="1"/>
    <col min="5113" max="5114" width="3.625" style="25" customWidth="1"/>
    <col min="5115" max="5115" width="0.75" style="25" customWidth="1"/>
    <col min="5116" max="5116" width="7.5" style="25" customWidth="1"/>
    <col min="5117" max="5117" width="0.875" style="25" customWidth="1"/>
    <col min="5118" max="5118" width="7.5" style="25" customWidth="1"/>
    <col min="5119" max="5119" width="0.875" style="25" customWidth="1"/>
    <col min="5120" max="5120" width="7.5" style="25" customWidth="1"/>
    <col min="5121" max="5121" width="0.75" style="25" customWidth="1"/>
    <col min="5122" max="5122" width="7.5" style="25" customWidth="1"/>
    <col min="5123" max="5123" width="0.75" style="25" customWidth="1"/>
    <col min="5124" max="5124" width="7.5" style="25" customWidth="1"/>
    <col min="5125" max="5125" width="0.75" style="25" customWidth="1"/>
    <col min="5126" max="5126" width="7.5" style="25" customWidth="1"/>
    <col min="5127" max="5127" width="0.875" style="25" customWidth="1"/>
    <col min="5128" max="5128" width="7.5" style="25" customWidth="1"/>
    <col min="5129" max="5129" width="0.875" style="25" customWidth="1"/>
    <col min="5130" max="5130" width="7.5" style="25" customWidth="1"/>
    <col min="5131" max="5131" width="0.875" style="25" customWidth="1"/>
    <col min="5132" max="5365" width="9" style="25" customWidth="1"/>
    <col min="5366" max="5367" width="0.75" style="25" customWidth="1"/>
    <col min="5368" max="5368" width="4.125" style="25" customWidth="1"/>
    <col min="5369" max="5370" width="3.625" style="25" customWidth="1"/>
    <col min="5371" max="5371" width="0.75" style="25" customWidth="1"/>
    <col min="5372" max="5372" width="7.5" style="25" customWidth="1"/>
    <col min="5373" max="5373" width="0.875" style="25" customWidth="1"/>
    <col min="5374" max="5374" width="7.5" style="25" customWidth="1"/>
    <col min="5375" max="5375" width="0.875" style="25" customWidth="1"/>
    <col min="5376" max="5376" width="7.5" style="25" customWidth="1"/>
    <col min="5377" max="5377" width="0.75" style="25" customWidth="1"/>
    <col min="5378" max="5378" width="7.5" style="25" customWidth="1"/>
    <col min="5379" max="5379" width="0.75" style="25" customWidth="1"/>
    <col min="5380" max="5380" width="7.5" style="25" customWidth="1"/>
    <col min="5381" max="5381" width="0.75" style="25" customWidth="1"/>
    <col min="5382" max="5382" width="7.5" style="25" customWidth="1"/>
    <col min="5383" max="5383" width="0.875" style="25" customWidth="1"/>
    <col min="5384" max="5384" width="7.5" style="25" customWidth="1"/>
    <col min="5385" max="5385" width="0.875" style="25" customWidth="1"/>
    <col min="5386" max="5386" width="7.5" style="25" customWidth="1"/>
    <col min="5387" max="5387" width="0.875" style="25" customWidth="1"/>
    <col min="5388" max="5621" width="9" style="25" customWidth="1"/>
    <col min="5622" max="5623" width="0.75" style="25" customWidth="1"/>
    <col min="5624" max="5624" width="4.125" style="25" customWidth="1"/>
    <col min="5625" max="5626" width="3.625" style="25" customWidth="1"/>
    <col min="5627" max="5627" width="0.75" style="25" customWidth="1"/>
    <col min="5628" max="5628" width="7.5" style="25" customWidth="1"/>
    <col min="5629" max="5629" width="0.875" style="25" customWidth="1"/>
    <col min="5630" max="5630" width="7.5" style="25" customWidth="1"/>
    <col min="5631" max="5631" width="0.875" style="25" customWidth="1"/>
    <col min="5632" max="5632" width="7.5" style="25" customWidth="1"/>
    <col min="5633" max="5633" width="0.75" style="25" customWidth="1"/>
    <col min="5634" max="5634" width="7.5" style="25" customWidth="1"/>
    <col min="5635" max="5635" width="0.75" style="25" customWidth="1"/>
    <col min="5636" max="5636" width="7.5" style="25" customWidth="1"/>
    <col min="5637" max="5637" width="0.75" style="25" customWidth="1"/>
    <col min="5638" max="5638" width="7.5" style="25" customWidth="1"/>
    <col min="5639" max="5639" width="0.875" style="25" customWidth="1"/>
    <col min="5640" max="5640" width="7.5" style="25" customWidth="1"/>
    <col min="5641" max="5641" width="0.875" style="25" customWidth="1"/>
    <col min="5642" max="5642" width="7.5" style="25" customWidth="1"/>
    <col min="5643" max="5643" width="0.875" style="25" customWidth="1"/>
    <col min="5644" max="5877" width="9" style="25" customWidth="1"/>
    <col min="5878" max="5879" width="0.75" style="25" customWidth="1"/>
    <col min="5880" max="5880" width="4.125" style="25" customWidth="1"/>
    <col min="5881" max="5882" width="3.625" style="25" customWidth="1"/>
    <col min="5883" max="5883" width="0.75" style="25" customWidth="1"/>
    <col min="5884" max="5884" width="7.5" style="25" customWidth="1"/>
    <col min="5885" max="5885" width="0.875" style="25" customWidth="1"/>
    <col min="5886" max="5886" width="7.5" style="25" customWidth="1"/>
    <col min="5887" max="5887" width="0.875" style="25" customWidth="1"/>
    <col min="5888" max="5888" width="7.5" style="25" customWidth="1"/>
    <col min="5889" max="5889" width="0.75" style="25" customWidth="1"/>
    <col min="5890" max="5890" width="7.5" style="25" customWidth="1"/>
    <col min="5891" max="5891" width="0.75" style="25" customWidth="1"/>
    <col min="5892" max="5892" width="7.5" style="25" customWidth="1"/>
    <col min="5893" max="5893" width="0.75" style="25" customWidth="1"/>
    <col min="5894" max="5894" width="7.5" style="25" customWidth="1"/>
    <col min="5895" max="5895" width="0.875" style="25" customWidth="1"/>
    <col min="5896" max="5896" width="7.5" style="25" customWidth="1"/>
    <col min="5897" max="5897" width="0.875" style="25" customWidth="1"/>
    <col min="5898" max="5898" width="7.5" style="25" customWidth="1"/>
    <col min="5899" max="5899" width="0.875" style="25" customWidth="1"/>
    <col min="5900" max="6133" width="9" style="25" customWidth="1"/>
    <col min="6134" max="6135" width="0.75" style="25" customWidth="1"/>
    <col min="6136" max="6136" width="4.125" style="25" customWidth="1"/>
    <col min="6137" max="6138" width="3.625" style="25" customWidth="1"/>
    <col min="6139" max="6139" width="0.75" style="25" customWidth="1"/>
    <col min="6140" max="6140" width="7.5" style="25" customWidth="1"/>
    <col min="6141" max="6141" width="0.875" style="25" customWidth="1"/>
    <col min="6142" max="6142" width="7.5" style="25" customWidth="1"/>
    <col min="6143" max="6143" width="0.875" style="25" customWidth="1"/>
    <col min="6144" max="6144" width="7.5" style="25" customWidth="1"/>
    <col min="6145" max="6145" width="0.75" style="25" customWidth="1"/>
    <col min="6146" max="6146" width="7.5" style="25" customWidth="1"/>
    <col min="6147" max="6147" width="0.75" style="25" customWidth="1"/>
    <col min="6148" max="6148" width="7.5" style="25" customWidth="1"/>
    <col min="6149" max="6149" width="0.75" style="25" customWidth="1"/>
    <col min="6150" max="6150" width="7.5" style="25" customWidth="1"/>
    <col min="6151" max="6151" width="0.875" style="25" customWidth="1"/>
    <col min="6152" max="6152" width="7.5" style="25" customWidth="1"/>
    <col min="6153" max="6153" width="0.875" style="25" customWidth="1"/>
    <col min="6154" max="6154" width="7.5" style="25" customWidth="1"/>
    <col min="6155" max="6155" width="0.875" style="25" customWidth="1"/>
    <col min="6156" max="6389" width="9" style="25" customWidth="1"/>
    <col min="6390" max="6391" width="0.75" style="25" customWidth="1"/>
    <col min="6392" max="6392" width="4.125" style="25" customWidth="1"/>
    <col min="6393" max="6394" width="3.625" style="25" customWidth="1"/>
    <col min="6395" max="6395" width="0.75" style="25" customWidth="1"/>
    <col min="6396" max="6396" width="7.5" style="25" customWidth="1"/>
    <col min="6397" max="6397" width="0.875" style="25" customWidth="1"/>
    <col min="6398" max="6398" width="7.5" style="25" customWidth="1"/>
    <col min="6399" max="6399" width="0.875" style="25" customWidth="1"/>
    <col min="6400" max="6400" width="7.5" style="25" customWidth="1"/>
    <col min="6401" max="6401" width="0.75" style="25" customWidth="1"/>
    <col min="6402" max="6402" width="7.5" style="25" customWidth="1"/>
    <col min="6403" max="6403" width="0.75" style="25" customWidth="1"/>
    <col min="6404" max="6404" width="7.5" style="25" customWidth="1"/>
    <col min="6405" max="6405" width="0.75" style="25" customWidth="1"/>
    <col min="6406" max="6406" width="7.5" style="25" customWidth="1"/>
    <col min="6407" max="6407" width="0.875" style="25" customWidth="1"/>
    <col min="6408" max="6408" width="7.5" style="25" customWidth="1"/>
    <col min="6409" max="6409" width="0.875" style="25" customWidth="1"/>
    <col min="6410" max="6410" width="7.5" style="25" customWidth="1"/>
    <col min="6411" max="6411" width="0.875" style="25" customWidth="1"/>
    <col min="6412" max="6645" width="9" style="25" customWidth="1"/>
    <col min="6646" max="6647" width="0.75" style="25" customWidth="1"/>
    <col min="6648" max="6648" width="4.125" style="25" customWidth="1"/>
    <col min="6649" max="6650" width="3.625" style="25" customWidth="1"/>
    <col min="6651" max="6651" width="0.75" style="25" customWidth="1"/>
    <col min="6652" max="6652" width="7.5" style="25" customWidth="1"/>
    <col min="6653" max="6653" width="0.875" style="25" customWidth="1"/>
    <col min="6654" max="6654" width="7.5" style="25" customWidth="1"/>
    <col min="6655" max="6655" width="0.875" style="25" customWidth="1"/>
    <col min="6656" max="6656" width="7.5" style="25" customWidth="1"/>
    <col min="6657" max="6657" width="0.75" style="25" customWidth="1"/>
    <col min="6658" max="6658" width="7.5" style="25" customWidth="1"/>
    <col min="6659" max="6659" width="0.75" style="25" customWidth="1"/>
    <col min="6660" max="6660" width="7.5" style="25" customWidth="1"/>
    <col min="6661" max="6661" width="0.75" style="25" customWidth="1"/>
    <col min="6662" max="6662" width="7.5" style="25" customWidth="1"/>
    <col min="6663" max="6663" width="0.875" style="25" customWidth="1"/>
    <col min="6664" max="6664" width="7.5" style="25" customWidth="1"/>
    <col min="6665" max="6665" width="0.875" style="25" customWidth="1"/>
    <col min="6666" max="6666" width="7.5" style="25" customWidth="1"/>
    <col min="6667" max="6667" width="0.875" style="25" customWidth="1"/>
    <col min="6668" max="6901" width="9" style="25" customWidth="1"/>
    <col min="6902" max="6903" width="0.75" style="25" customWidth="1"/>
    <col min="6904" max="6904" width="4.125" style="25" customWidth="1"/>
    <col min="6905" max="6906" width="3.625" style="25" customWidth="1"/>
    <col min="6907" max="6907" width="0.75" style="25" customWidth="1"/>
    <col min="6908" max="6908" width="7.5" style="25" customWidth="1"/>
    <col min="6909" max="6909" width="0.875" style="25" customWidth="1"/>
    <col min="6910" max="6910" width="7.5" style="25" customWidth="1"/>
    <col min="6911" max="6911" width="0.875" style="25" customWidth="1"/>
    <col min="6912" max="6912" width="7.5" style="25" customWidth="1"/>
    <col min="6913" max="6913" width="0.75" style="25" customWidth="1"/>
    <col min="6914" max="6914" width="7.5" style="25" customWidth="1"/>
    <col min="6915" max="6915" width="0.75" style="25" customWidth="1"/>
    <col min="6916" max="6916" width="7.5" style="25" customWidth="1"/>
    <col min="6917" max="6917" width="0.75" style="25" customWidth="1"/>
    <col min="6918" max="6918" width="7.5" style="25" customWidth="1"/>
    <col min="6919" max="6919" width="0.875" style="25" customWidth="1"/>
    <col min="6920" max="6920" width="7.5" style="25" customWidth="1"/>
    <col min="6921" max="6921" width="0.875" style="25" customWidth="1"/>
    <col min="6922" max="6922" width="7.5" style="25" customWidth="1"/>
    <col min="6923" max="6923" width="0.875" style="25" customWidth="1"/>
    <col min="6924" max="7157" width="9" style="25" customWidth="1"/>
    <col min="7158" max="7159" width="0.75" style="25" customWidth="1"/>
    <col min="7160" max="7160" width="4.125" style="25" customWidth="1"/>
    <col min="7161" max="7162" width="3.625" style="25" customWidth="1"/>
    <col min="7163" max="7163" width="0.75" style="25" customWidth="1"/>
    <col min="7164" max="7164" width="7.5" style="25" customWidth="1"/>
    <col min="7165" max="7165" width="0.875" style="25" customWidth="1"/>
    <col min="7166" max="7166" width="7.5" style="25" customWidth="1"/>
    <col min="7167" max="7167" width="0.875" style="25" customWidth="1"/>
    <col min="7168" max="7168" width="7.5" style="25" customWidth="1"/>
    <col min="7169" max="7169" width="0.75" style="25" customWidth="1"/>
    <col min="7170" max="7170" width="7.5" style="25" customWidth="1"/>
    <col min="7171" max="7171" width="0.75" style="25" customWidth="1"/>
    <col min="7172" max="7172" width="7.5" style="25" customWidth="1"/>
    <col min="7173" max="7173" width="0.75" style="25" customWidth="1"/>
    <col min="7174" max="7174" width="7.5" style="25" customWidth="1"/>
    <col min="7175" max="7175" width="0.875" style="25" customWidth="1"/>
    <col min="7176" max="7176" width="7.5" style="25" customWidth="1"/>
    <col min="7177" max="7177" width="0.875" style="25" customWidth="1"/>
    <col min="7178" max="7178" width="7.5" style="25" customWidth="1"/>
    <col min="7179" max="7179" width="0.875" style="25" customWidth="1"/>
    <col min="7180" max="7413" width="9" style="25" customWidth="1"/>
    <col min="7414" max="7415" width="0.75" style="25" customWidth="1"/>
    <col min="7416" max="7416" width="4.125" style="25" customWidth="1"/>
    <col min="7417" max="7418" width="3.625" style="25" customWidth="1"/>
    <col min="7419" max="7419" width="0.75" style="25" customWidth="1"/>
    <col min="7420" max="7420" width="7.5" style="25" customWidth="1"/>
    <col min="7421" max="7421" width="0.875" style="25" customWidth="1"/>
    <col min="7422" max="7422" width="7.5" style="25" customWidth="1"/>
    <col min="7423" max="7423" width="0.875" style="25" customWidth="1"/>
    <col min="7424" max="7424" width="7.5" style="25" customWidth="1"/>
    <col min="7425" max="7425" width="0.75" style="25" customWidth="1"/>
    <col min="7426" max="7426" width="7.5" style="25" customWidth="1"/>
    <col min="7427" max="7427" width="0.75" style="25" customWidth="1"/>
    <col min="7428" max="7428" width="7.5" style="25" customWidth="1"/>
    <col min="7429" max="7429" width="0.75" style="25" customWidth="1"/>
    <col min="7430" max="7430" width="7.5" style="25" customWidth="1"/>
    <col min="7431" max="7431" width="0.875" style="25" customWidth="1"/>
    <col min="7432" max="7432" width="7.5" style="25" customWidth="1"/>
    <col min="7433" max="7433" width="0.875" style="25" customWidth="1"/>
    <col min="7434" max="7434" width="7.5" style="25" customWidth="1"/>
    <col min="7435" max="7435" width="0.875" style="25" customWidth="1"/>
    <col min="7436" max="7669" width="9" style="25" customWidth="1"/>
    <col min="7670" max="7671" width="0.75" style="25" customWidth="1"/>
    <col min="7672" max="7672" width="4.125" style="25" customWidth="1"/>
    <col min="7673" max="7674" width="3.625" style="25" customWidth="1"/>
    <col min="7675" max="7675" width="0.75" style="25" customWidth="1"/>
    <col min="7676" max="7676" width="7.5" style="25" customWidth="1"/>
    <col min="7677" max="7677" width="0.875" style="25" customWidth="1"/>
    <col min="7678" max="7678" width="7.5" style="25" customWidth="1"/>
    <col min="7679" max="7679" width="0.875" style="25" customWidth="1"/>
    <col min="7680" max="7680" width="7.5" style="25" customWidth="1"/>
    <col min="7681" max="7681" width="0.75" style="25" customWidth="1"/>
    <col min="7682" max="7682" width="7.5" style="25" customWidth="1"/>
    <col min="7683" max="7683" width="0.75" style="25" customWidth="1"/>
    <col min="7684" max="7684" width="7.5" style="25" customWidth="1"/>
    <col min="7685" max="7685" width="0.75" style="25" customWidth="1"/>
    <col min="7686" max="7686" width="7.5" style="25" customWidth="1"/>
    <col min="7687" max="7687" width="0.875" style="25" customWidth="1"/>
    <col min="7688" max="7688" width="7.5" style="25" customWidth="1"/>
    <col min="7689" max="7689" width="0.875" style="25" customWidth="1"/>
    <col min="7690" max="7690" width="7.5" style="25" customWidth="1"/>
    <col min="7691" max="7691" width="0.875" style="25" customWidth="1"/>
    <col min="7692" max="7925" width="9" style="25" customWidth="1"/>
    <col min="7926" max="7927" width="0.75" style="25" customWidth="1"/>
    <col min="7928" max="7928" width="4.125" style="25" customWidth="1"/>
    <col min="7929" max="7930" width="3.625" style="25" customWidth="1"/>
    <col min="7931" max="7931" width="0.75" style="25" customWidth="1"/>
    <col min="7932" max="7932" width="7.5" style="25" customWidth="1"/>
    <col min="7933" max="7933" width="0.875" style="25" customWidth="1"/>
    <col min="7934" max="7934" width="7.5" style="25" customWidth="1"/>
    <col min="7935" max="7935" width="0.875" style="25" customWidth="1"/>
    <col min="7936" max="7936" width="7.5" style="25" customWidth="1"/>
    <col min="7937" max="7937" width="0.75" style="25" customWidth="1"/>
    <col min="7938" max="7938" width="7.5" style="25" customWidth="1"/>
    <col min="7939" max="7939" width="0.75" style="25" customWidth="1"/>
    <col min="7940" max="7940" width="7.5" style="25" customWidth="1"/>
    <col min="7941" max="7941" width="0.75" style="25" customWidth="1"/>
    <col min="7942" max="7942" width="7.5" style="25" customWidth="1"/>
    <col min="7943" max="7943" width="0.875" style="25" customWidth="1"/>
    <col min="7944" max="7944" width="7.5" style="25" customWidth="1"/>
    <col min="7945" max="7945" width="0.875" style="25" customWidth="1"/>
    <col min="7946" max="7946" width="7.5" style="25" customWidth="1"/>
    <col min="7947" max="7947" width="0.875" style="25" customWidth="1"/>
    <col min="7948" max="8181" width="9" style="25" customWidth="1"/>
    <col min="8182" max="8183" width="0.75" style="25" customWidth="1"/>
    <col min="8184" max="8184" width="4.125" style="25" customWidth="1"/>
    <col min="8185" max="8186" width="3.625" style="25" customWidth="1"/>
    <col min="8187" max="8187" width="0.75" style="25" customWidth="1"/>
    <col min="8188" max="8188" width="7.5" style="25" customWidth="1"/>
    <col min="8189" max="8189" width="0.875" style="25" customWidth="1"/>
    <col min="8190" max="8190" width="7.5" style="25" customWidth="1"/>
    <col min="8191" max="8191" width="0.875" style="25" customWidth="1"/>
    <col min="8192" max="8192" width="7.5" style="25" customWidth="1"/>
    <col min="8193" max="8193" width="0.75" style="25" customWidth="1"/>
    <col min="8194" max="8194" width="7.5" style="25" customWidth="1"/>
    <col min="8195" max="8195" width="0.75" style="25" customWidth="1"/>
    <col min="8196" max="8196" width="7.5" style="25" customWidth="1"/>
    <col min="8197" max="8197" width="0.75" style="25" customWidth="1"/>
    <col min="8198" max="8198" width="7.5" style="25" customWidth="1"/>
    <col min="8199" max="8199" width="0.875" style="25" customWidth="1"/>
    <col min="8200" max="8200" width="7.5" style="25" customWidth="1"/>
    <col min="8201" max="8201" width="0.875" style="25" customWidth="1"/>
    <col min="8202" max="8202" width="7.5" style="25" customWidth="1"/>
    <col min="8203" max="8203" width="0.875" style="25" customWidth="1"/>
    <col min="8204" max="8437" width="9" style="25" customWidth="1"/>
    <col min="8438" max="8439" width="0.75" style="25" customWidth="1"/>
    <col min="8440" max="8440" width="4.125" style="25" customWidth="1"/>
    <col min="8441" max="8442" width="3.625" style="25" customWidth="1"/>
    <col min="8443" max="8443" width="0.75" style="25" customWidth="1"/>
    <col min="8444" max="8444" width="7.5" style="25" customWidth="1"/>
    <col min="8445" max="8445" width="0.875" style="25" customWidth="1"/>
    <col min="8446" max="8446" width="7.5" style="25" customWidth="1"/>
    <col min="8447" max="8447" width="0.875" style="25" customWidth="1"/>
    <col min="8448" max="8448" width="7.5" style="25" customWidth="1"/>
    <col min="8449" max="8449" width="0.75" style="25" customWidth="1"/>
    <col min="8450" max="8450" width="7.5" style="25" customWidth="1"/>
    <col min="8451" max="8451" width="0.75" style="25" customWidth="1"/>
    <col min="8452" max="8452" width="7.5" style="25" customWidth="1"/>
    <col min="8453" max="8453" width="0.75" style="25" customWidth="1"/>
    <col min="8454" max="8454" width="7.5" style="25" customWidth="1"/>
    <col min="8455" max="8455" width="0.875" style="25" customWidth="1"/>
    <col min="8456" max="8456" width="7.5" style="25" customWidth="1"/>
    <col min="8457" max="8457" width="0.875" style="25" customWidth="1"/>
    <col min="8458" max="8458" width="7.5" style="25" customWidth="1"/>
    <col min="8459" max="8459" width="0.875" style="25" customWidth="1"/>
    <col min="8460" max="8693" width="9" style="25" customWidth="1"/>
    <col min="8694" max="8695" width="0.75" style="25" customWidth="1"/>
    <col min="8696" max="8696" width="4.125" style="25" customWidth="1"/>
    <col min="8697" max="8698" width="3.625" style="25" customWidth="1"/>
    <col min="8699" max="8699" width="0.75" style="25" customWidth="1"/>
    <col min="8700" max="8700" width="7.5" style="25" customWidth="1"/>
    <col min="8701" max="8701" width="0.875" style="25" customWidth="1"/>
    <col min="8702" max="8702" width="7.5" style="25" customWidth="1"/>
    <col min="8703" max="8703" width="0.875" style="25" customWidth="1"/>
    <col min="8704" max="8704" width="7.5" style="25" customWidth="1"/>
    <col min="8705" max="8705" width="0.75" style="25" customWidth="1"/>
    <col min="8706" max="8706" width="7.5" style="25" customWidth="1"/>
    <col min="8707" max="8707" width="0.75" style="25" customWidth="1"/>
    <col min="8708" max="8708" width="7.5" style="25" customWidth="1"/>
    <col min="8709" max="8709" width="0.75" style="25" customWidth="1"/>
    <col min="8710" max="8710" width="7.5" style="25" customWidth="1"/>
    <col min="8711" max="8711" width="0.875" style="25" customWidth="1"/>
    <col min="8712" max="8712" width="7.5" style="25" customWidth="1"/>
    <col min="8713" max="8713" width="0.875" style="25" customWidth="1"/>
    <col min="8714" max="8714" width="7.5" style="25" customWidth="1"/>
    <col min="8715" max="8715" width="0.875" style="25" customWidth="1"/>
    <col min="8716" max="8949" width="9" style="25" customWidth="1"/>
    <col min="8950" max="8951" width="0.75" style="25" customWidth="1"/>
    <col min="8952" max="8952" width="4.125" style="25" customWidth="1"/>
    <col min="8953" max="8954" width="3.625" style="25" customWidth="1"/>
    <col min="8955" max="8955" width="0.75" style="25" customWidth="1"/>
    <col min="8956" max="8956" width="7.5" style="25" customWidth="1"/>
    <col min="8957" max="8957" width="0.875" style="25" customWidth="1"/>
    <col min="8958" max="8958" width="7.5" style="25" customWidth="1"/>
    <col min="8959" max="8959" width="0.875" style="25" customWidth="1"/>
    <col min="8960" max="8960" width="7.5" style="25" customWidth="1"/>
    <col min="8961" max="8961" width="0.75" style="25" customWidth="1"/>
    <col min="8962" max="8962" width="7.5" style="25" customWidth="1"/>
    <col min="8963" max="8963" width="0.75" style="25" customWidth="1"/>
    <col min="8964" max="8964" width="7.5" style="25" customWidth="1"/>
    <col min="8965" max="8965" width="0.75" style="25" customWidth="1"/>
    <col min="8966" max="8966" width="7.5" style="25" customWidth="1"/>
    <col min="8967" max="8967" width="0.875" style="25" customWidth="1"/>
    <col min="8968" max="8968" width="7.5" style="25" customWidth="1"/>
    <col min="8969" max="8969" width="0.875" style="25" customWidth="1"/>
    <col min="8970" max="8970" width="7.5" style="25" customWidth="1"/>
    <col min="8971" max="8971" width="0.875" style="25" customWidth="1"/>
    <col min="8972" max="9205" width="9" style="25" customWidth="1"/>
    <col min="9206" max="9207" width="0.75" style="25" customWidth="1"/>
    <col min="9208" max="9208" width="4.125" style="25" customWidth="1"/>
    <col min="9209" max="9210" width="3.625" style="25" customWidth="1"/>
    <col min="9211" max="9211" width="0.75" style="25" customWidth="1"/>
    <col min="9212" max="9212" width="7.5" style="25" customWidth="1"/>
    <col min="9213" max="9213" width="0.875" style="25" customWidth="1"/>
    <col min="9214" max="9214" width="7.5" style="25" customWidth="1"/>
    <col min="9215" max="9215" width="0.875" style="25" customWidth="1"/>
    <col min="9216" max="9216" width="7.5" style="25" customWidth="1"/>
    <col min="9217" max="9217" width="0.75" style="25" customWidth="1"/>
    <col min="9218" max="9218" width="7.5" style="25" customWidth="1"/>
    <col min="9219" max="9219" width="0.75" style="25" customWidth="1"/>
    <col min="9220" max="9220" width="7.5" style="25" customWidth="1"/>
    <col min="9221" max="9221" width="0.75" style="25" customWidth="1"/>
    <col min="9222" max="9222" width="7.5" style="25" customWidth="1"/>
    <col min="9223" max="9223" width="0.875" style="25" customWidth="1"/>
    <col min="9224" max="9224" width="7.5" style="25" customWidth="1"/>
    <col min="9225" max="9225" width="0.875" style="25" customWidth="1"/>
    <col min="9226" max="9226" width="7.5" style="25" customWidth="1"/>
    <col min="9227" max="9227" width="0.875" style="25" customWidth="1"/>
    <col min="9228" max="9461" width="9" style="25" customWidth="1"/>
    <col min="9462" max="9463" width="0.75" style="25" customWidth="1"/>
    <col min="9464" max="9464" width="4.125" style="25" customWidth="1"/>
    <col min="9465" max="9466" width="3.625" style="25" customWidth="1"/>
    <col min="9467" max="9467" width="0.75" style="25" customWidth="1"/>
    <col min="9468" max="9468" width="7.5" style="25" customWidth="1"/>
    <col min="9469" max="9469" width="0.875" style="25" customWidth="1"/>
    <col min="9470" max="9470" width="7.5" style="25" customWidth="1"/>
    <col min="9471" max="9471" width="0.875" style="25" customWidth="1"/>
    <col min="9472" max="9472" width="7.5" style="25" customWidth="1"/>
    <col min="9473" max="9473" width="0.75" style="25" customWidth="1"/>
    <col min="9474" max="9474" width="7.5" style="25" customWidth="1"/>
    <col min="9475" max="9475" width="0.75" style="25" customWidth="1"/>
    <col min="9476" max="9476" width="7.5" style="25" customWidth="1"/>
    <col min="9477" max="9477" width="0.75" style="25" customWidth="1"/>
    <col min="9478" max="9478" width="7.5" style="25" customWidth="1"/>
    <col min="9479" max="9479" width="0.875" style="25" customWidth="1"/>
    <col min="9480" max="9480" width="7.5" style="25" customWidth="1"/>
    <col min="9481" max="9481" width="0.875" style="25" customWidth="1"/>
    <col min="9482" max="9482" width="7.5" style="25" customWidth="1"/>
    <col min="9483" max="9483" width="0.875" style="25" customWidth="1"/>
    <col min="9484" max="9717" width="9" style="25" customWidth="1"/>
    <col min="9718" max="9719" width="0.75" style="25" customWidth="1"/>
    <col min="9720" max="9720" width="4.125" style="25" customWidth="1"/>
    <col min="9721" max="9722" width="3.625" style="25" customWidth="1"/>
    <col min="9723" max="9723" width="0.75" style="25" customWidth="1"/>
    <col min="9724" max="9724" width="7.5" style="25" customWidth="1"/>
    <col min="9725" max="9725" width="0.875" style="25" customWidth="1"/>
    <col min="9726" max="9726" width="7.5" style="25" customWidth="1"/>
    <col min="9727" max="9727" width="0.875" style="25" customWidth="1"/>
    <col min="9728" max="9728" width="7.5" style="25" customWidth="1"/>
    <col min="9729" max="9729" width="0.75" style="25" customWidth="1"/>
    <col min="9730" max="9730" width="7.5" style="25" customWidth="1"/>
    <col min="9731" max="9731" width="0.75" style="25" customWidth="1"/>
    <col min="9732" max="9732" width="7.5" style="25" customWidth="1"/>
    <col min="9733" max="9733" width="0.75" style="25" customWidth="1"/>
    <col min="9734" max="9734" width="7.5" style="25" customWidth="1"/>
    <col min="9735" max="9735" width="0.875" style="25" customWidth="1"/>
    <col min="9736" max="9736" width="7.5" style="25" customWidth="1"/>
    <col min="9737" max="9737" width="0.875" style="25" customWidth="1"/>
    <col min="9738" max="9738" width="7.5" style="25" customWidth="1"/>
    <col min="9739" max="9739" width="0.875" style="25" customWidth="1"/>
    <col min="9740" max="9973" width="9" style="25" customWidth="1"/>
    <col min="9974" max="9975" width="0.75" style="25" customWidth="1"/>
    <col min="9976" max="9976" width="4.125" style="25" customWidth="1"/>
    <col min="9977" max="9978" width="3.625" style="25" customWidth="1"/>
    <col min="9979" max="9979" width="0.75" style="25" customWidth="1"/>
    <col min="9980" max="9980" width="7.5" style="25" customWidth="1"/>
    <col min="9981" max="9981" width="0.875" style="25" customWidth="1"/>
    <col min="9982" max="9982" width="7.5" style="25" customWidth="1"/>
    <col min="9983" max="9983" width="0.875" style="25" customWidth="1"/>
    <col min="9984" max="9984" width="7.5" style="25" customWidth="1"/>
    <col min="9985" max="9985" width="0.75" style="25" customWidth="1"/>
    <col min="9986" max="9986" width="7.5" style="25" customWidth="1"/>
    <col min="9987" max="9987" width="0.75" style="25" customWidth="1"/>
    <col min="9988" max="9988" width="7.5" style="25" customWidth="1"/>
    <col min="9989" max="9989" width="0.75" style="25" customWidth="1"/>
    <col min="9990" max="9990" width="7.5" style="25" customWidth="1"/>
    <col min="9991" max="9991" width="0.875" style="25" customWidth="1"/>
    <col min="9992" max="9992" width="7.5" style="25" customWidth="1"/>
    <col min="9993" max="9993" width="0.875" style="25" customWidth="1"/>
    <col min="9994" max="9994" width="7.5" style="25" customWidth="1"/>
    <col min="9995" max="9995" width="0.875" style="25" customWidth="1"/>
    <col min="9996" max="10229" width="9" style="25" customWidth="1"/>
    <col min="10230" max="10231" width="0.75" style="25" customWidth="1"/>
    <col min="10232" max="10232" width="4.125" style="25" customWidth="1"/>
    <col min="10233" max="10234" width="3.625" style="25" customWidth="1"/>
    <col min="10235" max="10235" width="0.75" style="25" customWidth="1"/>
    <col min="10236" max="10236" width="7.5" style="25" customWidth="1"/>
    <col min="10237" max="10237" width="0.875" style="25" customWidth="1"/>
    <col min="10238" max="10238" width="7.5" style="25" customWidth="1"/>
    <col min="10239" max="10239" width="0.875" style="25" customWidth="1"/>
    <col min="10240" max="10240" width="7.5" style="25" customWidth="1"/>
    <col min="10241" max="10241" width="0.75" style="25" customWidth="1"/>
    <col min="10242" max="10242" width="7.5" style="25" customWidth="1"/>
    <col min="10243" max="10243" width="0.75" style="25" customWidth="1"/>
    <col min="10244" max="10244" width="7.5" style="25" customWidth="1"/>
    <col min="10245" max="10245" width="0.75" style="25" customWidth="1"/>
    <col min="10246" max="10246" width="7.5" style="25" customWidth="1"/>
    <col min="10247" max="10247" width="0.875" style="25" customWidth="1"/>
    <col min="10248" max="10248" width="7.5" style="25" customWidth="1"/>
    <col min="10249" max="10249" width="0.875" style="25" customWidth="1"/>
    <col min="10250" max="10250" width="7.5" style="25" customWidth="1"/>
    <col min="10251" max="10251" width="0.875" style="25" customWidth="1"/>
    <col min="10252" max="10485" width="9" style="25" customWidth="1"/>
    <col min="10486" max="10487" width="0.75" style="25" customWidth="1"/>
    <col min="10488" max="10488" width="4.125" style="25" customWidth="1"/>
    <col min="10489" max="10490" width="3.625" style="25" customWidth="1"/>
    <col min="10491" max="10491" width="0.75" style="25" customWidth="1"/>
    <col min="10492" max="10492" width="7.5" style="25" customWidth="1"/>
    <col min="10493" max="10493" width="0.875" style="25" customWidth="1"/>
    <col min="10494" max="10494" width="7.5" style="25" customWidth="1"/>
    <col min="10495" max="10495" width="0.875" style="25" customWidth="1"/>
    <col min="10496" max="10496" width="7.5" style="25" customWidth="1"/>
    <col min="10497" max="10497" width="0.75" style="25" customWidth="1"/>
    <col min="10498" max="10498" width="7.5" style="25" customWidth="1"/>
    <col min="10499" max="10499" width="0.75" style="25" customWidth="1"/>
    <col min="10500" max="10500" width="7.5" style="25" customWidth="1"/>
    <col min="10501" max="10501" width="0.75" style="25" customWidth="1"/>
    <col min="10502" max="10502" width="7.5" style="25" customWidth="1"/>
    <col min="10503" max="10503" width="0.875" style="25" customWidth="1"/>
    <col min="10504" max="10504" width="7.5" style="25" customWidth="1"/>
    <col min="10505" max="10505" width="0.875" style="25" customWidth="1"/>
    <col min="10506" max="10506" width="7.5" style="25" customWidth="1"/>
    <col min="10507" max="10507" width="0.875" style="25" customWidth="1"/>
    <col min="10508" max="10741" width="9" style="25" customWidth="1"/>
    <col min="10742" max="10743" width="0.75" style="25" customWidth="1"/>
    <col min="10744" max="10744" width="4.125" style="25" customWidth="1"/>
    <col min="10745" max="10746" width="3.625" style="25" customWidth="1"/>
    <col min="10747" max="10747" width="0.75" style="25" customWidth="1"/>
    <col min="10748" max="10748" width="7.5" style="25" customWidth="1"/>
    <col min="10749" max="10749" width="0.875" style="25" customWidth="1"/>
    <col min="10750" max="10750" width="7.5" style="25" customWidth="1"/>
    <col min="10751" max="10751" width="0.875" style="25" customWidth="1"/>
    <col min="10752" max="10752" width="7.5" style="25" customWidth="1"/>
    <col min="10753" max="10753" width="0.75" style="25" customWidth="1"/>
    <col min="10754" max="10754" width="7.5" style="25" customWidth="1"/>
    <col min="10755" max="10755" width="0.75" style="25" customWidth="1"/>
    <col min="10756" max="10756" width="7.5" style="25" customWidth="1"/>
    <col min="10757" max="10757" width="0.75" style="25" customWidth="1"/>
    <col min="10758" max="10758" width="7.5" style="25" customWidth="1"/>
    <col min="10759" max="10759" width="0.875" style="25" customWidth="1"/>
    <col min="10760" max="10760" width="7.5" style="25" customWidth="1"/>
    <col min="10761" max="10761" width="0.875" style="25" customWidth="1"/>
    <col min="10762" max="10762" width="7.5" style="25" customWidth="1"/>
    <col min="10763" max="10763" width="0.875" style="25" customWidth="1"/>
    <col min="10764" max="10997" width="9" style="25" customWidth="1"/>
    <col min="10998" max="10999" width="0.75" style="25" customWidth="1"/>
    <col min="11000" max="11000" width="4.125" style="25" customWidth="1"/>
    <col min="11001" max="11002" width="3.625" style="25" customWidth="1"/>
    <col min="11003" max="11003" width="0.75" style="25" customWidth="1"/>
    <col min="11004" max="11004" width="7.5" style="25" customWidth="1"/>
    <col min="11005" max="11005" width="0.875" style="25" customWidth="1"/>
    <col min="11006" max="11006" width="7.5" style="25" customWidth="1"/>
    <col min="11007" max="11007" width="0.875" style="25" customWidth="1"/>
    <col min="11008" max="11008" width="7.5" style="25" customWidth="1"/>
    <col min="11009" max="11009" width="0.75" style="25" customWidth="1"/>
    <col min="11010" max="11010" width="7.5" style="25" customWidth="1"/>
    <col min="11011" max="11011" width="0.75" style="25" customWidth="1"/>
    <col min="11012" max="11012" width="7.5" style="25" customWidth="1"/>
    <col min="11013" max="11013" width="0.75" style="25" customWidth="1"/>
    <col min="11014" max="11014" width="7.5" style="25" customWidth="1"/>
    <col min="11015" max="11015" width="0.875" style="25" customWidth="1"/>
    <col min="11016" max="11016" width="7.5" style="25" customWidth="1"/>
    <col min="11017" max="11017" width="0.875" style="25" customWidth="1"/>
    <col min="11018" max="11018" width="7.5" style="25" customWidth="1"/>
    <col min="11019" max="11019" width="0.875" style="25" customWidth="1"/>
    <col min="11020" max="11253" width="9" style="25" customWidth="1"/>
    <col min="11254" max="11255" width="0.75" style="25" customWidth="1"/>
    <col min="11256" max="11256" width="4.125" style="25" customWidth="1"/>
    <col min="11257" max="11258" width="3.625" style="25" customWidth="1"/>
    <col min="11259" max="11259" width="0.75" style="25" customWidth="1"/>
    <col min="11260" max="11260" width="7.5" style="25" customWidth="1"/>
    <col min="11261" max="11261" width="0.875" style="25" customWidth="1"/>
    <col min="11262" max="11262" width="7.5" style="25" customWidth="1"/>
    <col min="11263" max="11263" width="0.875" style="25" customWidth="1"/>
    <col min="11264" max="11264" width="7.5" style="25" customWidth="1"/>
    <col min="11265" max="11265" width="0.75" style="25" customWidth="1"/>
    <col min="11266" max="11266" width="7.5" style="25" customWidth="1"/>
    <col min="11267" max="11267" width="0.75" style="25" customWidth="1"/>
    <col min="11268" max="11268" width="7.5" style="25" customWidth="1"/>
    <col min="11269" max="11269" width="0.75" style="25" customWidth="1"/>
    <col min="11270" max="11270" width="7.5" style="25" customWidth="1"/>
    <col min="11271" max="11271" width="0.875" style="25" customWidth="1"/>
    <col min="11272" max="11272" width="7.5" style="25" customWidth="1"/>
    <col min="11273" max="11273" width="0.875" style="25" customWidth="1"/>
    <col min="11274" max="11274" width="7.5" style="25" customWidth="1"/>
    <col min="11275" max="11275" width="0.875" style="25" customWidth="1"/>
    <col min="11276" max="11509" width="9" style="25" customWidth="1"/>
    <col min="11510" max="11511" width="0.75" style="25" customWidth="1"/>
    <col min="11512" max="11512" width="4.125" style="25" customWidth="1"/>
    <col min="11513" max="11514" width="3.625" style="25" customWidth="1"/>
    <col min="11515" max="11515" width="0.75" style="25" customWidth="1"/>
    <col min="11516" max="11516" width="7.5" style="25" customWidth="1"/>
    <col min="11517" max="11517" width="0.875" style="25" customWidth="1"/>
    <col min="11518" max="11518" width="7.5" style="25" customWidth="1"/>
    <col min="11519" max="11519" width="0.875" style="25" customWidth="1"/>
    <col min="11520" max="11520" width="7.5" style="25" customWidth="1"/>
    <col min="11521" max="11521" width="0.75" style="25" customWidth="1"/>
    <col min="11522" max="11522" width="7.5" style="25" customWidth="1"/>
    <col min="11523" max="11523" width="0.75" style="25" customWidth="1"/>
    <col min="11524" max="11524" width="7.5" style="25" customWidth="1"/>
    <col min="11525" max="11525" width="0.75" style="25" customWidth="1"/>
    <col min="11526" max="11526" width="7.5" style="25" customWidth="1"/>
    <col min="11527" max="11527" width="0.875" style="25" customWidth="1"/>
    <col min="11528" max="11528" width="7.5" style="25" customWidth="1"/>
    <col min="11529" max="11529" width="0.875" style="25" customWidth="1"/>
    <col min="11530" max="11530" width="7.5" style="25" customWidth="1"/>
    <col min="11531" max="11531" width="0.875" style="25" customWidth="1"/>
    <col min="11532" max="11765" width="9" style="25" customWidth="1"/>
    <col min="11766" max="11767" width="0.75" style="25" customWidth="1"/>
    <col min="11768" max="11768" width="4.125" style="25" customWidth="1"/>
    <col min="11769" max="11770" width="3.625" style="25" customWidth="1"/>
    <col min="11771" max="11771" width="0.75" style="25" customWidth="1"/>
    <col min="11772" max="11772" width="7.5" style="25" customWidth="1"/>
    <col min="11773" max="11773" width="0.875" style="25" customWidth="1"/>
    <col min="11774" max="11774" width="7.5" style="25" customWidth="1"/>
    <col min="11775" max="11775" width="0.875" style="25" customWidth="1"/>
    <col min="11776" max="11776" width="7.5" style="25" customWidth="1"/>
    <col min="11777" max="11777" width="0.75" style="25" customWidth="1"/>
    <col min="11778" max="11778" width="7.5" style="25" customWidth="1"/>
    <col min="11779" max="11779" width="0.75" style="25" customWidth="1"/>
    <col min="11780" max="11780" width="7.5" style="25" customWidth="1"/>
    <col min="11781" max="11781" width="0.75" style="25" customWidth="1"/>
    <col min="11782" max="11782" width="7.5" style="25" customWidth="1"/>
    <col min="11783" max="11783" width="0.875" style="25" customWidth="1"/>
    <col min="11784" max="11784" width="7.5" style="25" customWidth="1"/>
    <col min="11785" max="11785" width="0.875" style="25" customWidth="1"/>
    <col min="11786" max="11786" width="7.5" style="25" customWidth="1"/>
    <col min="11787" max="11787" width="0.875" style="25" customWidth="1"/>
    <col min="11788" max="12021" width="9" style="25" customWidth="1"/>
    <col min="12022" max="12023" width="0.75" style="25" customWidth="1"/>
    <col min="12024" max="12024" width="4.125" style="25" customWidth="1"/>
    <col min="12025" max="12026" width="3.625" style="25" customWidth="1"/>
    <col min="12027" max="12027" width="0.75" style="25" customWidth="1"/>
    <col min="12028" max="12028" width="7.5" style="25" customWidth="1"/>
    <col min="12029" max="12029" width="0.875" style="25" customWidth="1"/>
    <col min="12030" max="12030" width="7.5" style="25" customWidth="1"/>
    <col min="12031" max="12031" width="0.875" style="25" customWidth="1"/>
    <col min="12032" max="12032" width="7.5" style="25" customWidth="1"/>
    <col min="12033" max="12033" width="0.75" style="25" customWidth="1"/>
    <col min="12034" max="12034" width="7.5" style="25" customWidth="1"/>
    <col min="12035" max="12035" width="0.75" style="25" customWidth="1"/>
    <col min="12036" max="12036" width="7.5" style="25" customWidth="1"/>
    <col min="12037" max="12037" width="0.75" style="25" customWidth="1"/>
    <col min="12038" max="12038" width="7.5" style="25" customWidth="1"/>
    <col min="12039" max="12039" width="0.875" style="25" customWidth="1"/>
    <col min="12040" max="12040" width="7.5" style="25" customWidth="1"/>
    <col min="12041" max="12041" width="0.875" style="25" customWidth="1"/>
    <col min="12042" max="12042" width="7.5" style="25" customWidth="1"/>
    <col min="12043" max="12043" width="0.875" style="25" customWidth="1"/>
    <col min="12044" max="12277" width="9" style="25" customWidth="1"/>
    <col min="12278" max="12279" width="0.75" style="25" customWidth="1"/>
    <col min="12280" max="12280" width="4.125" style="25" customWidth="1"/>
    <col min="12281" max="12282" width="3.625" style="25" customWidth="1"/>
    <col min="12283" max="12283" width="0.75" style="25" customWidth="1"/>
    <col min="12284" max="12284" width="7.5" style="25" customWidth="1"/>
    <col min="12285" max="12285" width="0.875" style="25" customWidth="1"/>
    <col min="12286" max="12286" width="7.5" style="25" customWidth="1"/>
    <col min="12287" max="12287" width="0.875" style="25" customWidth="1"/>
    <col min="12288" max="12288" width="7.5" style="25" customWidth="1"/>
    <col min="12289" max="12289" width="0.75" style="25" customWidth="1"/>
    <col min="12290" max="12290" width="7.5" style="25" customWidth="1"/>
    <col min="12291" max="12291" width="0.75" style="25" customWidth="1"/>
    <col min="12292" max="12292" width="7.5" style="25" customWidth="1"/>
    <col min="12293" max="12293" width="0.75" style="25" customWidth="1"/>
    <col min="12294" max="12294" width="7.5" style="25" customWidth="1"/>
    <col min="12295" max="12295" width="0.875" style="25" customWidth="1"/>
    <col min="12296" max="12296" width="7.5" style="25" customWidth="1"/>
    <col min="12297" max="12297" width="0.875" style="25" customWidth="1"/>
    <col min="12298" max="12298" width="7.5" style="25" customWidth="1"/>
    <col min="12299" max="12299" width="0.875" style="25" customWidth="1"/>
    <col min="12300" max="12533" width="9" style="25" customWidth="1"/>
    <col min="12534" max="12535" width="0.75" style="25" customWidth="1"/>
    <col min="12536" max="12536" width="4.125" style="25" customWidth="1"/>
    <col min="12537" max="12538" width="3.625" style="25" customWidth="1"/>
    <col min="12539" max="12539" width="0.75" style="25" customWidth="1"/>
    <col min="12540" max="12540" width="7.5" style="25" customWidth="1"/>
    <col min="12541" max="12541" width="0.875" style="25" customWidth="1"/>
    <col min="12542" max="12542" width="7.5" style="25" customWidth="1"/>
    <col min="12543" max="12543" width="0.875" style="25" customWidth="1"/>
    <col min="12544" max="12544" width="7.5" style="25" customWidth="1"/>
    <col min="12545" max="12545" width="0.75" style="25" customWidth="1"/>
    <col min="12546" max="12546" width="7.5" style="25" customWidth="1"/>
    <col min="12547" max="12547" width="0.75" style="25" customWidth="1"/>
    <col min="12548" max="12548" width="7.5" style="25" customWidth="1"/>
    <col min="12549" max="12549" width="0.75" style="25" customWidth="1"/>
    <col min="12550" max="12550" width="7.5" style="25" customWidth="1"/>
    <col min="12551" max="12551" width="0.875" style="25" customWidth="1"/>
    <col min="12552" max="12552" width="7.5" style="25" customWidth="1"/>
    <col min="12553" max="12553" width="0.875" style="25" customWidth="1"/>
    <col min="12554" max="12554" width="7.5" style="25" customWidth="1"/>
    <col min="12555" max="12555" width="0.875" style="25" customWidth="1"/>
    <col min="12556" max="12789" width="9" style="25" customWidth="1"/>
    <col min="12790" max="12791" width="0.75" style="25" customWidth="1"/>
    <col min="12792" max="12792" width="4.125" style="25" customWidth="1"/>
    <col min="12793" max="12794" width="3.625" style="25" customWidth="1"/>
    <col min="12795" max="12795" width="0.75" style="25" customWidth="1"/>
    <col min="12796" max="12796" width="7.5" style="25" customWidth="1"/>
    <col min="12797" max="12797" width="0.875" style="25" customWidth="1"/>
    <col min="12798" max="12798" width="7.5" style="25" customWidth="1"/>
    <col min="12799" max="12799" width="0.875" style="25" customWidth="1"/>
    <col min="12800" max="12800" width="7.5" style="25" customWidth="1"/>
    <col min="12801" max="12801" width="0.75" style="25" customWidth="1"/>
    <col min="12802" max="12802" width="7.5" style="25" customWidth="1"/>
    <col min="12803" max="12803" width="0.75" style="25" customWidth="1"/>
    <col min="12804" max="12804" width="7.5" style="25" customWidth="1"/>
    <col min="12805" max="12805" width="0.75" style="25" customWidth="1"/>
    <col min="12806" max="12806" width="7.5" style="25" customWidth="1"/>
    <col min="12807" max="12807" width="0.875" style="25" customWidth="1"/>
    <col min="12808" max="12808" width="7.5" style="25" customWidth="1"/>
    <col min="12809" max="12809" width="0.875" style="25" customWidth="1"/>
    <col min="12810" max="12810" width="7.5" style="25" customWidth="1"/>
    <col min="12811" max="12811" width="0.875" style="25" customWidth="1"/>
    <col min="12812" max="13045" width="9" style="25" customWidth="1"/>
    <col min="13046" max="13047" width="0.75" style="25" customWidth="1"/>
    <col min="13048" max="13048" width="4.125" style="25" customWidth="1"/>
    <col min="13049" max="13050" width="3.625" style="25" customWidth="1"/>
    <col min="13051" max="13051" width="0.75" style="25" customWidth="1"/>
    <col min="13052" max="13052" width="7.5" style="25" customWidth="1"/>
    <col min="13053" max="13053" width="0.875" style="25" customWidth="1"/>
    <col min="13054" max="13054" width="7.5" style="25" customWidth="1"/>
    <col min="13055" max="13055" width="0.875" style="25" customWidth="1"/>
    <col min="13056" max="13056" width="7.5" style="25" customWidth="1"/>
    <col min="13057" max="13057" width="0.75" style="25" customWidth="1"/>
    <col min="13058" max="13058" width="7.5" style="25" customWidth="1"/>
    <col min="13059" max="13059" width="0.75" style="25" customWidth="1"/>
    <col min="13060" max="13060" width="7.5" style="25" customWidth="1"/>
    <col min="13061" max="13061" width="0.75" style="25" customWidth="1"/>
    <col min="13062" max="13062" width="7.5" style="25" customWidth="1"/>
    <col min="13063" max="13063" width="0.875" style="25" customWidth="1"/>
    <col min="13064" max="13064" width="7.5" style="25" customWidth="1"/>
    <col min="13065" max="13065" width="0.875" style="25" customWidth="1"/>
    <col min="13066" max="13066" width="7.5" style="25" customWidth="1"/>
    <col min="13067" max="13067" width="0.875" style="25" customWidth="1"/>
    <col min="13068" max="13301" width="9" style="25" customWidth="1"/>
    <col min="13302" max="13303" width="0.75" style="25" customWidth="1"/>
    <col min="13304" max="13304" width="4.125" style="25" customWidth="1"/>
    <col min="13305" max="13306" width="3.625" style="25" customWidth="1"/>
    <col min="13307" max="13307" width="0.75" style="25" customWidth="1"/>
    <col min="13308" max="13308" width="7.5" style="25" customWidth="1"/>
    <col min="13309" max="13309" width="0.875" style="25" customWidth="1"/>
    <col min="13310" max="13310" width="7.5" style="25" customWidth="1"/>
    <col min="13311" max="13311" width="0.875" style="25" customWidth="1"/>
    <col min="13312" max="13312" width="7.5" style="25" customWidth="1"/>
    <col min="13313" max="13313" width="0.75" style="25" customWidth="1"/>
    <col min="13314" max="13314" width="7.5" style="25" customWidth="1"/>
    <col min="13315" max="13315" width="0.75" style="25" customWidth="1"/>
    <col min="13316" max="13316" width="7.5" style="25" customWidth="1"/>
    <col min="13317" max="13317" width="0.75" style="25" customWidth="1"/>
    <col min="13318" max="13318" width="7.5" style="25" customWidth="1"/>
    <col min="13319" max="13319" width="0.875" style="25" customWidth="1"/>
    <col min="13320" max="13320" width="7.5" style="25" customWidth="1"/>
    <col min="13321" max="13321" width="0.875" style="25" customWidth="1"/>
    <col min="13322" max="13322" width="7.5" style="25" customWidth="1"/>
    <col min="13323" max="13323" width="0.875" style="25" customWidth="1"/>
    <col min="13324" max="13557" width="9" style="25" customWidth="1"/>
    <col min="13558" max="13559" width="0.75" style="25" customWidth="1"/>
    <col min="13560" max="13560" width="4.125" style="25" customWidth="1"/>
    <col min="13561" max="13562" width="3.625" style="25" customWidth="1"/>
    <col min="13563" max="13563" width="0.75" style="25" customWidth="1"/>
    <col min="13564" max="13564" width="7.5" style="25" customWidth="1"/>
    <col min="13565" max="13565" width="0.875" style="25" customWidth="1"/>
    <col min="13566" max="13566" width="7.5" style="25" customWidth="1"/>
    <col min="13567" max="13567" width="0.875" style="25" customWidth="1"/>
    <col min="13568" max="13568" width="7.5" style="25" customWidth="1"/>
    <col min="13569" max="13569" width="0.75" style="25" customWidth="1"/>
    <col min="13570" max="13570" width="7.5" style="25" customWidth="1"/>
    <col min="13571" max="13571" width="0.75" style="25" customWidth="1"/>
    <col min="13572" max="13572" width="7.5" style="25" customWidth="1"/>
    <col min="13573" max="13573" width="0.75" style="25" customWidth="1"/>
    <col min="13574" max="13574" width="7.5" style="25" customWidth="1"/>
    <col min="13575" max="13575" width="0.875" style="25" customWidth="1"/>
    <col min="13576" max="13576" width="7.5" style="25" customWidth="1"/>
    <col min="13577" max="13577" width="0.875" style="25" customWidth="1"/>
    <col min="13578" max="13578" width="7.5" style="25" customWidth="1"/>
    <col min="13579" max="13579" width="0.875" style="25" customWidth="1"/>
    <col min="13580" max="13813" width="9" style="25" customWidth="1"/>
    <col min="13814" max="13815" width="0.75" style="25" customWidth="1"/>
    <col min="13816" max="13816" width="4.125" style="25" customWidth="1"/>
    <col min="13817" max="13818" width="3.625" style="25" customWidth="1"/>
    <col min="13819" max="13819" width="0.75" style="25" customWidth="1"/>
    <col min="13820" max="13820" width="7.5" style="25" customWidth="1"/>
    <col min="13821" max="13821" width="0.875" style="25" customWidth="1"/>
    <col min="13822" max="13822" width="7.5" style="25" customWidth="1"/>
    <col min="13823" max="13823" width="0.875" style="25" customWidth="1"/>
    <col min="13824" max="13824" width="7.5" style="25" customWidth="1"/>
    <col min="13825" max="13825" width="0.75" style="25" customWidth="1"/>
    <col min="13826" max="13826" width="7.5" style="25" customWidth="1"/>
    <col min="13827" max="13827" width="0.75" style="25" customWidth="1"/>
    <col min="13828" max="13828" width="7.5" style="25" customWidth="1"/>
    <col min="13829" max="13829" width="0.75" style="25" customWidth="1"/>
    <col min="13830" max="13830" width="7.5" style="25" customWidth="1"/>
    <col min="13831" max="13831" width="0.875" style="25" customWidth="1"/>
    <col min="13832" max="13832" width="7.5" style="25" customWidth="1"/>
    <col min="13833" max="13833" width="0.875" style="25" customWidth="1"/>
    <col min="13834" max="13834" width="7.5" style="25" customWidth="1"/>
    <col min="13835" max="13835" width="0.875" style="25" customWidth="1"/>
    <col min="13836" max="14069" width="9" style="25" customWidth="1"/>
    <col min="14070" max="14071" width="0.75" style="25" customWidth="1"/>
    <col min="14072" max="14072" width="4.125" style="25" customWidth="1"/>
    <col min="14073" max="14074" width="3.625" style="25" customWidth="1"/>
    <col min="14075" max="14075" width="0.75" style="25" customWidth="1"/>
    <col min="14076" max="14076" width="7.5" style="25" customWidth="1"/>
    <col min="14077" max="14077" width="0.875" style="25" customWidth="1"/>
    <col min="14078" max="14078" width="7.5" style="25" customWidth="1"/>
    <col min="14079" max="14079" width="0.875" style="25" customWidth="1"/>
    <col min="14080" max="14080" width="7.5" style="25" customWidth="1"/>
    <col min="14081" max="14081" width="0.75" style="25" customWidth="1"/>
    <col min="14082" max="14082" width="7.5" style="25" customWidth="1"/>
    <col min="14083" max="14083" width="0.75" style="25" customWidth="1"/>
    <col min="14084" max="14084" width="7.5" style="25" customWidth="1"/>
    <col min="14085" max="14085" width="0.75" style="25" customWidth="1"/>
    <col min="14086" max="14086" width="7.5" style="25" customWidth="1"/>
    <col min="14087" max="14087" width="0.875" style="25" customWidth="1"/>
    <col min="14088" max="14088" width="7.5" style="25" customWidth="1"/>
    <col min="14089" max="14089" width="0.875" style="25" customWidth="1"/>
    <col min="14090" max="14090" width="7.5" style="25" customWidth="1"/>
    <col min="14091" max="14091" width="0.875" style="25" customWidth="1"/>
    <col min="14092" max="14325" width="9" style="25" customWidth="1"/>
    <col min="14326" max="14327" width="0.75" style="25" customWidth="1"/>
    <col min="14328" max="14328" width="4.125" style="25" customWidth="1"/>
    <col min="14329" max="14330" width="3.625" style="25" customWidth="1"/>
    <col min="14331" max="14331" width="0.75" style="25" customWidth="1"/>
    <col min="14332" max="14332" width="7.5" style="25" customWidth="1"/>
    <col min="14333" max="14333" width="0.875" style="25" customWidth="1"/>
    <col min="14334" max="14334" width="7.5" style="25" customWidth="1"/>
    <col min="14335" max="14335" width="0.875" style="25" customWidth="1"/>
    <col min="14336" max="14336" width="7.5" style="25" customWidth="1"/>
    <col min="14337" max="14337" width="0.75" style="25" customWidth="1"/>
    <col min="14338" max="14338" width="7.5" style="25" customWidth="1"/>
    <col min="14339" max="14339" width="0.75" style="25" customWidth="1"/>
    <col min="14340" max="14340" width="7.5" style="25" customWidth="1"/>
    <col min="14341" max="14341" width="0.75" style="25" customWidth="1"/>
    <col min="14342" max="14342" width="7.5" style="25" customWidth="1"/>
    <col min="14343" max="14343" width="0.875" style="25" customWidth="1"/>
    <col min="14344" max="14344" width="7.5" style="25" customWidth="1"/>
    <col min="14345" max="14345" width="0.875" style="25" customWidth="1"/>
    <col min="14346" max="14346" width="7.5" style="25" customWidth="1"/>
    <col min="14347" max="14347" width="0.875" style="25" customWidth="1"/>
    <col min="14348" max="14581" width="9" style="25" customWidth="1"/>
    <col min="14582" max="14583" width="0.75" style="25" customWidth="1"/>
    <col min="14584" max="14584" width="4.125" style="25" customWidth="1"/>
    <col min="14585" max="14586" width="3.625" style="25" customWidth="1"/>
    <col min="14587" max="14587" width="0.75" style="25" customWidth="1"/>
    <col min="14588" max="14588" width="7.5" style="25" customWidth="1"/>
    <col min="14589" max="14589" width="0.875" style="25" customWidth="1"/>
    <col min="14590" max="14590" width="7.5" style="25" customWidth="1"/>
    <col min="14591" max="14591" width="0.875" style="25" customWidth="1"/>
    <col min="14592" max="14592" width="7.5" style="25" customWidth="1"/>
    <col min="14593" max="14593" width="0.75" style="25" customWidth="1"/>
    <col min="14594" max="14594" width="7.5" style="25" customWidth="1"/>
    <col min="14595" max="14595" width="0.75" style="25" customWidth="1"/>
    <col min="14596" max="14596" width="7.5" style="25" customWidth="1"/>
    <col min="14597" max="14597" width="0.75" style="25" customWidth="1"/>
    <col min="14598" max="14598" width="7.5" style="25" customWidth="1"/>
    <col min="14599" max="14599" width="0.875" style="25" customWidth="1"/>
    <col min="14600" max="14600" width="7.5" style="25" customWidth="1"/>
    <col min="14601" max="14601" width="0.875" style="25" customWidth="1"/>
    <col min="14602" max="14602" width="7.5" style="25" customWidth="1"/>
    <col min="14603" max="14603" width="0.875" style="25" customWidth="1"/>
    <col min="14604" max="14837" width="9" style="25" customWidth="1"/>
    <col min="14838" max="14839" width="0.75" style="25" customWidth="1"/>
    <col min="14840" max="14840" width="4.125" style="25" customWidth="1"/>
    <col min="14841" max="14842" width="3.625" style="25" customWidth="1"/>
    <col min="14843" max="14843" width="0.75" style="25" customWidth="1"/>
    <col min="14844" max="14844" width="7.5" style="25" customWidth="1"/>
    <col min="14845" max="14845" width="0.875" style="25" customWidth="1"/>
    <col min="14846" max="14846" width="7.5" style="25" customWidth="1"/>
    <col min="14847" max="14847" width="0.875" style="25" customWidth="1"/>
    <col min="14848" max="14848" width="7.5" style="25" customWidth="1"/>
    <col min="14849" max="14849" width="0.75" style="25" customWidth="1"/>
    <col min="14850" max="14850" width="7.5" style="25" customWidth="1"/>
    <col min="14851" max="14851" width="0.75" style="25" customWidth="1"/>
    <col min="14852" max="14852" width="7.5" style="25" customWidth="1"/>
    <col min="14853" max="14853" width="0.75" style="25" customWidth="1"/>
    <col min="14854" max="14854" width="7.5" style="25" customWidth="1"/>
    <col min="14855" max="14855" width="0.875" style="25" customWidth="1"/>
    <col min="14856" max="14856" width="7.5" style="25" customWidth="1"/>
    <col min="14857" max="14857" width="0.875" style="25" customWidth="1"/>
    <col min="14858" max="14858" width="7.5" style="25" customWidth="1"/>
    <col min="14859" max="14859" width="0.875" style="25" customWidth="1"/>
    <col min="14860" max="15093" width="9" style="25" customWidth="1"/>
    <col min="15094" max="15095" width="0.75" style="25" customWidth="1"/>
    <col min="15096" max="15096" width="4.125" style="25" customWidth="1"/>
    <col min="15097" max="15098" width="3.625" style="25" customWidth="1"/>
    <col min="15099" max="15099" width="0.75" style="25" customWidth="1"/>
    <col min="15100" max="15100" width="7.5" style="25" customWidth="1"/>
    <col min="15101" max="15101" width="0.875" style="25" customWidth="1"/>
    <col min="15102" max="15102" width="7.5" style="25" customWidth="1"/>
    <col min="15103" max="15103" width="0.875" style="25" customWidth="1"/>
    <col min="15104" max="15104" width="7.5" style="25" customWidth="1"/>
    <col min="15105" max="15105" width="0.75" style="25" customWidth="1"/>
    <col min="15106" max="15106" width="7.5" style="25" customWidth="1"/>
    <col min="15107" max="15107" width="0.75" style="25" customWidth="1"/>
    <col min="15108" max="15108" width="7.5" style="25" customWidth="1"/>
    <col min="15109" max="15109" width="0.75" style="25" customWidth="1"/>
    <col min="15110" max="15110" width="7.5" style="25" customWidth="1"/>
    <col min="15111" max="15111" width="0.875" style="25" customWidth="1"/>
    <col min="15112" max="15112" width="7.5" style="25" customWidth="1"/>
    <col min="15113" max="15113" width="0.875" style="25" customWidth="1"/>
    <col min="15114" max="15114" width="7.5" style="25" customWidth="1"/>
    <col min="15115" max="15115" width="0.875" style="25" customWidth="1"/>
    <col min="15116" max="15349" width="9" style="25" customWidth="1"/>
    <col min="15350" max="15351" width="0.75" style="25" customWidth="1"/>
    <col min="15352" max="15352" width="4.125" style="25" customWidth="1"/>
    <col min="15353" max="15354" width="3.625" style="25" customWidth="1"/>
    <col min="15355" max="15355" width="0.75" style="25" customWidth="1"/>
    <col min="15356" max="15356" width="7.5" style="25" customWidth="1"/>
    <col min="15357" max="15357" width="0.875" style="25" customWidth="1"/>
    <col min="15358" max="15358" width="7.5" style="25" customWidth="1"/>
    <col min="15359" max="15359" width="0.875" style="25" customWidth="1"/>
    <col min="15360" max="15360" width="7.5" style="25" customWidth="1"/>
    <col min="15361" max="15361" width="0.75" style="25" customWidth="1"/>
    <col min="15362" max="15362" width="7.5" style="25" customWidth="1"/>
    <col min="15363" max="15363" width="0.75" style="25" customWidth="1"/>
    <col min="15364" max="15364" width="7.5" style="25" customWidth="1"/>
    <col min="15365" max="15365" width="0.75" style="25" customWidth="1"/>
    <col min="15366" max="15366" width="7.5" style="25" customWidth="1"/>
    <col min="15367" max="15367" width="0.875" style="25" customWidth="1"/>
    <col min="15368" max="15368" width="7.5" style="25" customWidth="1"/>
    <col min="15369" max="15369" width="0.875" style="25" customWidth="1"/>
    <col min="15370" max="15370" width="7.5" style="25" customWidth="1"/>
    <col min="15371" max="15371" width="0.875" style="25" customWidth="1"/>
    <col min="15372" max="15605" width="9" style="25" customWidth="1"/>
    <col min="15606" max="15607" width="0.75" style="25" customWidth="1"/>
    <col min="15608" max="15608" width="4.125" style="25" customWidth="1"/>
    <col min="15609" max="15610" width="3.625" style="25" customWidth="1"/>
    <col min="15611" max="15611" width="0.75" style="25" customWidth="1"/>
    <col min="15612" max="15612" width="7.5" style="25" customWidth="1"/>
    <col min="15613" max="15613" width="0.875" style="25" customWidth="1"/>
    <col min="15614" max="15614" width="7.5" style="25" customWidth="1"/>
    <col min="15615" max="15615" width="0.875" style="25" customWidth="1"/>
    <col min="15616" max="15616" width="7.5" style="25" customWidth="1"/>
    <col min="15617" max="15617" width="0.75" style="25" customWidth="1"/>
    <col min="15618" max="15618" width="7.5" style="25" customWidth="1"/>
    <col min="15619" max="15619" width="0.75" style="25" customWidth="1"/>
    <col min="15620" max="15620" width="7.5" style="25" customWidth="1"/>
    <col min="15621" max="15621" width="0.75" style="25" customWidth="1"/>
    <col min="15622" max="15622" width="7.5" style="25" customWidth="1"/>
    <col min="15623" max="15623" width="0.875" style="25" customWidth="1"/>
    <col min="15624" max="15624" width="7.5" style="25" customWidth="1"/>
    <col min="15625" max="15625" width="0.875" style="25" customWidth="1"/>
    <col min="15626" max="15626" width="7.5" style="25" customWidth="1"/>
    <col min="15627" max="15627" width="0.875" style="25" customWidth="1"/>
    <col min="15628" max="15861" width="9" style="25" customWidth="1"/>
    <col min="15862" max="15863" width="0.75" style="25" customWidth="1"/>
    <col min="15864" max="15864" width="4.125" style="25" customWidth="1"/>
    <col min="15865" max="15866" width="3.625" style="25" customWidth="1"/>
    <col min="15867" max="15867" width="0.75" style="25" customWidth="1"/>
    <col min="15868" max="15868" width="7.5" style="25" customWidth="1"/>
    <col min="15869" max="15869" width="0.875" style="25" customWidth="1"/>
    <col min="15870" max="15870" width="7.5" style="25" customWidth="1"/>
    <col min="15871" max="15871" width="0.875" style="25" customWidth="1"/>
    <col min="15872" max="15872" width="7.5" style="25" customWidth="1"/>
    <col min="15873" max="15873" width="0.75" style="25" customWidth="1"/>
    <col min="15874" max="15874" width="7.5" style="25" customWidth="1"/>
    <col min="15875" max="15875" width="0.75" style="25" customWidth="1"/>
    <col min="15876" max="15876" width="7.5" style="25" customWidth="1"/>
    <col min="15877" max="15877" width="0.75" style="25" customWidth="1"/>
    <col min="15878" max="15878" width="7.5" style="25" customWidth="1"/>
    <col min="15879" max="15879" width="0.875" style="25" customWidth="1"/>
    <col min="15880" max="15880" width="7.5" style="25" customWidth="1"/>
    <col min="15881" max="15881" width="0.875" style="25" customWidth="1"/>
    <col min="15882" max="15882" width="7.5" style="25" customWidth="1"/>
    <col min="15883" max="15883" width="0.875" style="25" customWidth="1"/>
    <col min="15884" max="16117" width="9" style="25" customWidth="1"/>
    <col min="16118" max="16119" width="0.75" style="25" customWidth="1"/>
    <col min="16120" max="16120" width="4.125" style="25" customWidth="1"/>
    <col min="16121" max="16122" width="3.625" style="25" customWidth="1"/>
    <col min="16123" max="16123" width="0.75" style="25" customWidth="1"/>
    <col min="16124" max="16124" width="7.5" style="25" customWidth="1"/>
    <col min="16125" max="16125" width="0.875" style="25" customWidth="1"/>
    <col min="16126" max="16126" width="7.5" style="25" customWidth="1"/>
    <col min="16127" max="16127" width="0.875" style="25" customWidth="1"/>
    <col min="16128" max="16128" width="7.5" style="25" customWidth="1"/>
    <col min="16129" max="16129" width="0.75" style="25" customWidth="1"/>
    <col min="16130" max="16130" width="7.5" style="25" customWidth="1"/>
    <col min="16131" max="16131" width="0.75" style="25" customWidth="1"/>
    <col min="16132" max="16132" width="7.5" style="25" customWidth="1"/>
    <col min="16133" max="16133" width="0.75" style="25" customWidth="1"/>
    <col min="16134" max="16134" width="7.5" style="25" customWidth="1"/>
    <col min="16135" max="16135" width="0.875" style="25" customWidth="1"/>
    <col min="16136" max="16136" width="7.5" style="25" customWidth="1"/>
    <col min="16137" max="16137" width="0.875" style="25" customWidth="1"/>
    <col min="16138" max="16138" width="7.5" style="25" customWidth="1"/>
    <col min="16139" max="16139" width="0.875" style="25" customWidth="1"/>
    <col min="16140" max="16384" width="9" style="25" customWidth="1"/>
  </cols>
  <sheetData>
    <row r="1" spans="1:12" s="30" customFormat="1" ht="18" customHeight="1" x14ac:dyDescent="0.25">
      <c r="A1" s="17" t="s">
        <v>284</v>
      </c>
      <c r="B1" s="17"/>
      <c r="C1" s="17"/>
    </row>
    <row r="2" spans="1:12" ht="18" customHeight="1" x14ac:dyDescent="0.25">
      <c r="D2" s="36"/>
      <c r="I2" s="154"/>
      <c r="J2" s="154"/>
      <c r="K2" s="89" t="s">
        <v>242</v>
      </c>
      <c r="L2" s="18"/>
    </row>
    <row r="3" spans="1:12" ht="16.5" customHeight="1" x14ac:dyDescent="0.25">
      <c r="A3" s="440" t="s">
        <v>1</v>
      </c>
      <c r="B3" s="440"/>
      <c r="C3" s="441"/>
      <c r="D3" s="425" t="s">
        <v>61</v>
      </c>
      <c r="E3" s="141" t="s">
        <v>57</v>
      </c>
      <c r="F3" s="459" t="s">
        <v>64</v>
      </c>
      <c r="G3" s="150" t="s">
        <v>167</v>
      </c>
      <c r="H3" s="152" t="s">
        <v>160</v>
      </c>
      <c r="I3" s="150" t="s">
        <v>161</v>
      </c>
      <c r="J3" s="150" t="s">
        <v>168</v>
      </c>
      <c r="K3" s="150" t="s">
        <v>109</v>
      </c>
      <c r="L3" s="161"/>
    </row>
    <row r="4" spans="1:12" ht="15" customHeight="1" x14ac:dyDescent="0.25">
      <c r="A4" s="442" t="s">
        <v>0</v>
      </c>
      <c r="B4" s="442"/>
      <c r="C4" s="443"/>
      <c r="D4" s="458"/>
      <c r="E4" s="142" t="s">
        <v>210</v>
      </c>
      <c r="F4" s="460"/>
      <c r="G4" s="151" t="s">
        <v>169</v>
      </c>
      <c r="H4" s="153" t="s">
        <v>142</v>
      </c>
      <c r="I4" s="151" t="s">
        <v>211</v>
      </c>
      <c r="J4" s="151" t="s">
        <v>212</v>
      </c>
      <c r="K4" s="159" t="s">
        <v>63</v>
      </c>
      <c r="L4" s="18"/>
    </row>
    <row r="5" spans="1:12" ht="27" customHeight="1" x14ac:dyDescent="0.25">
      <c r="A5" s="65" t="s">
        <v>16</v>
      </c>
      <c r="B5" s="65">
        <v>17</v>
      </c>
      <c r="C5" s="72" t="s">
        <v>13</v>
      </c>
      <c r="D5" s="136">
        <v>3687</v>
      </c>
      <c r="E5" s="143" t="s">
        <v>32</v>
      </c>
      <c r="F5" s="149">
        <v>18</v>
      </c>
      <c r="G5" s="149">
        <v>1183</v>
      </c>
      <c r="H5" s="149">
        <v>1670</v>
      </c>
      <c r="I5" s="149">
        <v>497</v>
      </c>
      <c r="J5" s="149">
        <v>175</v>
      </c>
      <c r="K5" s="149">
        <v>144</v>
      </c>
      <c r="L5" s="18"/>
    </row>
    <row r="6" spans="1:12" s="18" customFormat="1" ht="27" customHeight="1" x14ac:dyDescent="0.25">
      <c r="A6" s="133"/>
      <c r="B6" s="22">
        <v>22</v>
      </c>
      <c r="C6" s="134"/>
      <c r="D6" s="137">
        <v>3166</v>
      </c>
      <c r="E6" s="144">
        <v>9</v>
      </c>
      <c r="F6" s="144">
        <v>12</v>
      </c>
      <c r="G6" s="144">
        <v>924</v>
      </c>
      <c r="H6" s="144">
        <v>1416</v>
      </c>
      <c r="I6" s="144">
        <v>467</v>
      </c>
      <c r="J6" s="144">
        <v>173</v>
      </c>
      <c r="K6" s="144">
        <v>165</v>
      </c>
    </row>
    <row r="7" spans="1:12" s="18" customFormat="1" ht="27" customHeight="1" x14ac:dyDescent="0.25">
      <c r="A7" s="22"/>
      <c r="B7" s="22">
        <v>27</v>
      </c>
      <c r="C7" s="135"/>
      <c r="D7" s="137">
        <v>2559</v>
      </c>
      <c r="E7" s="144">
        <v>7</v>
      </c>
      <c r="F7" s="144">
        <v>8</v>
      </c>
      <c r="G7" s="144">
        <v>743</v>
      </c>
      <c r="H7" s="144">
        <v>1115</v>
      </c>
      <c r="I7" s="144">
        <v>377</v>
      </c>
      <c r="J7" s="144">
        <v>153</v>
      </c>
      <c r="K7" s="144">
        <v>156</v>
      </c>
    </row>
    <row r="8" spans="1:12" s="18" customFormat="1" ht="27" customHeight="1" x14ac:dyDescent="0.25">
      <c r="A8" s="93" t="s">
        <v>173</v>
      </c>
      <c r="B8" s="93">
        <v>2</v>
      </c>
      <c r="C8" s="96" t="s">
        <v>13</v>
      </c>
      <c r="D8" s="138">
        <v>2012</v>
      </c>
      <c r="E8" s="145">
        <v>5</v>
      </c>
      <c r="F8" s="145">
        <v>16</v>
      </c>
      <c r="G8" s="145">
        <v>567</v>
      </c>
      <c r="H8" s="145">
        <v>830</v>
      </c>
      <c r="I8" s="145">
        <v>306</v>
      </c>
      <c r="J8" s="145">
        <v>115</v>
      </c>
      <c r="K8" s="145">
        <v>173</v>
      </c>
    </row>
    <row r="9" spans="1:12" s="18" customFormat="1" ht="27" customHeight="1" x14ac:dyDescent="0.25">
      <c r="A9" s="435" t="s">
        <v>205</v>
      </c>
      <c r="B9" s="435"/>
      <c r="C9" s="436"/>
      <c r="D9" s="139">
        <f>SUM(D10:D18)</f>
        <v>983</v>
      </c>
      <c r="E9" s="146" t="s">
        <v>32</v>
      </c>
      <c r="F9" s="146">
        <f t="shared" ref="F9:K9" si="0">SUM(F10:F18)</f>
        <v>7</v>
      </c>
      <c r="G9" s="146">
        <f t="shared" si="0"/>
        <v>270</v>
      </c>
      <c r="H9" s="146">
        <f t="shared" si="0"/>
        <v>410</v>
      </c>
      <c r="I9" s="146">
        <f t="shared" si="0"/>
        <v>154</v>
      </c>
      <c r="J9" s="146">
        <f t="shared" si="0"/>
        <v>52</v>
      </c>
      <c r="K9" s="146">
        <f t="shared" si="0"/>
        <v>90</v>
      </c>
    </row>
    <row r="10" spans="1:12" s="18" customFormat="1" ht="27" customHeight="1" x14ac:dyDescent="0.25">
      <c r="A10" s="414" t="s">
        <v>12</v>
      </c>
      <c r="B10" s="414"/>
      <c r="C10" s="415"/>
      <c r="D10" s="137">
        <v>7</v>
      </c>
      <c r="E10" s="144" t="s">
        <v>32</v>
      </c>
      <c r="F10" s="144">
        <v>1</v>
      </c>
      <c r="G10" s="144">
        <v>2</v>
      </c>
      <c r="H10" s="144">
        <v>3</v>
      </c>
      <c r="I10" s="144" t="s">
        <v>32</v>
      </c>
      <c r="J10" s="144" t="s">
        <v>32</v>
      </c>
      <c r="K10" s="144">
        <v>1</v>
      </c>
    </row>
    <row r="11" spans="1:12" s="18" customFormat="1" ht="27" customHeight="1" x14ac:dyDescent="0.25">
      <c r="A11" s="414" t="s">
        <v>53</v>
      </c>
      <c r="B11" s="414"/>
      <c r="C11" s="415"/>
      <c r="D11" s="137">
        <v>171</v>
      </c>
      <c r="E11" s="144" t="s">
        <v>32</v>
      </c>
      <c r="F11" s="144" t="s">
        <v>32</v>
      </c>
      <c r="G11" s="144">
        <v>51</v>
      </c>
      <c r="H11" s="144">
        <v>79</v>
      </c>
      <c r="I11" s="144">
        <v>28</v>
      </c>
      <c r="J11" s="144">
        <v>4</v>
      </c>
      <c r="K11" s="144">
        <v>9</v>
      </c>
    </row>
    <row r="12" spans="1:12" s="18" customFormat="1" ht="27" customHeight="1" x14ac:dyDescent="0.25">
      <c r="A12" s="414" t="s">
        <v>19</v>
      </c>
      <c r="B12" s="414"/>
      <c r="C12" s="415"/>
      <c r="D12" s="137">
        <v>165</v>
      </c>
      <c r="E12" s="144" t="s">
        <v>32</v>
      </c>
      <c r="F12" s="144">
        <v>1</v>
      </c>
      <c r="G12" s="144">
        <v>53</v>
      </c>
      <c r="H12" s="144">
        <v>66</v>
      </c>
      <c r="I12" s="144">
        <v>24</v>
      </c>
      <c r="J12" s="144">
        <v>9</v>
      </c>
      <c r="K12" s="144">
        <v>12</v>
      </c>
    </row>
    <row r="13" spans="1:12" s="18" customFormat="1" ht="27" customHeight="1" x14ac:dyDescent="0.25">
      <c r="A13" s="414" t="s">
        <v>90</v>
      </c>
      <c r="B13" s="414"/>
      <c r="C13" s="415"/>
      <c r="D13" s="137">
        <v>134</v>
      </c>
      <c r="E13" s="144" t="s">
        <v>32</v>
      </c>
      <c r="F13" s="144" t="s">
        <v>32</v>
      </c>
      <c r="G13" s="144">
        <v>37</v>
      </c>
      <c r="H13" s="144">
        <v>51</v>
      </c>
      <c r="I13" s="144">
        <v>22</v>
      </c>
      <c r="J13" s="144">
        <v>6</v>
      </c>
      <c r="K13" s="144">
        <v>18</v>
      </c>
    </row>
    <row r="14" spans="1:12" s="18" customFormat="1" ht="27" customHeight="1" x14ac:dyDescent="0.25">
      <c r="A14" s="414" t="s">
        <v>23</v>
      </c>
      <c r="B14" s="414"/>
      <c r="C14" s="415"/>
      <c r="D14" s="137">
        <v>179</v>
      </c>
      <c r="E14" s="144" t="s">
        <v>32</v>
      </c>
      <c r="F14" s="144">
        <v>1</v>
      </c>
      <c r="G14" s="144">
        <v>34</v>
      </c>
      <c r="H14" s="144">
        <v>64</v>
      </c>
      <c r="I14" s="144">
        <v>37</v>
      </c>
      <c r="J14" s="144">
        <v>16</v>
      </c>
      <c r="K14" s="144">
        <v>27</v>
      </c>
    </row>
    <row r="15" spans="1:12" s="18" customFormat="1" ht="27" customHeight="1" x14ac:dyDescent="0.25">
      <c r="A15" s="414" t="s">
        <v>94</v>
      </c>
      <c r="B15" s="414"/>
      <c r="C15" s="415"/>
      <c r="D15" s="137">
        <v>116</v>
      </c>
      <c r="E15" s="144" t="s">
        <v>32</v>
      </c>
      <c r="F15" s="144" t="s">
        <v>32</v>
      </c>
      <c r="G15" s="144">
        <v>26</v>
      </c>
      <c r="H15" s="144">
        <v>54</v>
      </c>
      <c r="I15" s="144">
        <v>16</v>
      </c>
      <c r="J15" s="144">
        <v>6</v>
      </c>
      <c r="K15" s="144">
        <v>14</v>
      </c>
    </row>
    <row r="16" spans="1:12" s="18" customFormat="1" ht="27" customHeight="1" x14ac:dyDescent="0.25">
      <c r="A16" s="414" t="s">
        <v>49</v>
      </c>
      <c r="B16" s="414"/>
      <c r="C16" s="415"/>
      <c r="D16" s="137">
        <v>97</v>
      </c>
      <c r="E16" s="144" t="s">
        <v>32</v>
      </c>
      <c r="F16" s="144">
        <v>3</v>
      </c>
      <c r="G16" s="144">
        <v>23</v>
      </c>
      <c r="H16" s="144">
        <v>44</v>
      </c>
      <c r="I16" s="144">
        <v>17</v>
      </c>
      <c r="J16" s="144">
        <v>6</v>
      </c>
      <c r="K16" s="144">
        <v>4</v>
      </c>
    </row>
    <row r="17" spans="1:12" s="18" customFormat="1" ht="27" customHeight="1" x14ac:dyDescent="0.25">
      <c r="A17" s="414" t="s">
        <v>29</v>
      </c>
      <c r="B17" s="414"/>
      <c r="C17" s="415"/>
      <c r="D17" s="137">
        <v>87</v>
      </c>
      <c r="E17" s="144" t="s">
        <v>32</v>
      </c>
      <c r="F17" s="144" t="s">
        <v>32</v>
      </c>
      <c r="G17" s="144">
        <v>33</v>
      </c>
      <c r="H17" s="144">
        <v>41</v>
      </c>
      <c r="I17" s="144">
        <v>7</v>
      </c>
      <c r="J17" s="144">
        <v>4</v>
      </c>
      <c r="K17" s="144">
        <v>2</v>
      </c>
    </row>
    <row r="18" spans="1:12" s="18" customFormat="1" ht="27" customHeight="1" x14ac:dyDescent="0.25">
      <c r="A18" s="414" t="s">
        <v>31</v>
      </c>
      <c r="B18" s="414"/>
      <c r="C18" s="415"/>
      <c r="D18" s="137">
        <v>27</v>
      </c>
      <c r="E18" s="144" t="s">
        <v>32</v>
      </c>
      <c r="F18" s="144">
        <v>1</v>
      </c>
      <c r="G18" s="144">
        <v>11</v>
      </c>
      <c r="H18" s="144">
        <v>8</v>
      </c>
      <c r="I18" s="144">
        <v>3</v>
      </c>
      <c r="J18" s="144">
        <v>1</v>
      </c>
      <c r="K18" s="144">
        <v>3</v>
      </c>
    </row>
    <row r="19" spans="1:12" s="18" customFormat="1" ht="27" customHeight="1" x14ac:dyDescent="0.25">
      <c r="A19" s="435" t="s">
        <v>68</v>
      </c>
      <c r="B19" s="435"/>
      <c r="C19" s="436"/>
      <c r="D19" s="139">
        <f>SUM(D20:D23)</f>
        <v>605</v>
      </c>
      <c r="E19" s="146" t="s">
        <v>32</v>
      </c>
      <c r="F19" s="146">
        <f t="shared" ref="F19:K19" si="1">SUM(F20:F23)</f>
        <v>2</v>
      </c>
      <c r="G19" s="146">
        <f t="shared" si="1"/>
        <v>142</v>
      </c>
      <c r="H19" s="146">
        <f t="shared" si="1"/>
        <v>251</v>
      </c>
      <c r="I19" s="146">
        <f t="shared" si="1"/>
        <v>97</v>
      </c>
      <c r="J19" s="146">
        <f t="shared" si="1"/>
        <v>47</v>
      </c>
      <c r="K19" s="146">
        <f t="shared" si="1"/>
        <v>64</v>
      </c>
    </row>
    <row r="20" spans="1:12" s="18" customFormat="1" ht="27" customHeight="1" x14ac:dyDescent="0.25">
      <c r="A20" s="414" t="s">
        <v>93</v>
      </c>
      <c r="B20" s="437"/>
      <c r="C20" s="438"/>
      <c r="D20" s="137">
        <v>177</v>
      </c>
      <c r="E20" s="144" t="s">
        <v>32</v>
      </c>
      <c r="F20" s="144" t="s">
        <v>32</v>
      </c>
      <c r="G20" s="144">
        <v>32</v>
      </c>
      <c r="H20" s="144">
        <v>70</v>
      </c>
      <c r="I20" s="144">
        <v>37</v>
      </c>
      <c r="J20" s="144">
        <v>20</v>
      </c>
      <c r="K20" s="144">
        <v>18</v>
      </c>
    </row>
    <row r="21" spans="1:12" s="18" customFormat="1" ht="27" customHeight="1" x14ac:dyDescent="0.25">
      <c r="A21" s="414" t="s">
        <v>38</v>
      </c>
      <c r="B21" s="437"/>
      <c r="C21" s="438"/>
      <c r="D21" s="137">
        <v>163</v>
      </c>
      <c r="E21" s="144" t="s">
        <v>32</v>
      </c>
      <c r="F21" s="144">
        <v>1</v>
      </c>
      <c r="G21" s="144">
        <v>42</v>
      </c>
      <c r="H21" s="144">
        <v>67</v>
      </c>
      <c r="I21" s="144">
        <v>21</v>
      </c>
      <c r="J21" s="144">
        <v>10</v>
      </c>
      <c r="K21" s="144">
        <v>22</v>
      </c>
      <c r="L21" s="162"/>
    </row>
    <row r="22" spans="1:12" s="18" customFormat="1" ht="27" customHeight="1" x14ac:dyDescent="0.25">
      <c r="A22" s="414" t="s">
        <v>39</v>
      </c>
      <c r="B22" s="437"/>
      <c r="C22" s="438"/>
      <c r="D22" s="137">
        <v>186</v>
      </c>
      <c r="E22" s="144">
        <v>2</v>
      </c>
      <c r="F22" s="144" t="s">
        <v>32</v>
      </c>
      <c r="G22" s="144">
        <v>40</v>
      </c>
      <c r="H22" s="144">
        <v>80</v>
      </c>
      <c r="I22" s="144">
        <v>30</v>
      </c>
      <c r="J22" s="144">
        <v>15</v>
      </c>
      <c r="K22" s="144">
        <v>19</v>
      </c>
      <c r="L22" s="162"/>
    </row>
    <row r="23" spans="1:12" s="18" customFormat="1" ht="27" customHeight="1" x14ac:dyDescent="0.25">
      <c r="A23" s="414" t="s">
        <v>56</v>
      </c>
      <c r="B23" s="437"/>
      <c r="C23" s="438"/>
      <c r="D23" s="137">
        <v>79</v>
      </c>
      <c r="E23" s="144" t="s">
        <v>32</v>
      </c>
      <c r="F23" s="144">
        <v>1</v>
      </c>
      <c r="G23" s="144">
        <v>28</v>
      </c>
      <c r="H23" s="144">
        <v>34</v>
      </c>
      <c r="I23" s="144">
        <v>9</v>
      </c>
      <c r="J23" s="144">
        <v>2</v>
      </c>
      <c r="K23" s="144">
        <v>5</v>
      </c>
      <c r="L23" s="162"/>
    </row>
    <row r="24" spans="1:12" s="18" customFormat="1" ht="27" customHeight="1" x14ac:dyDescent="0.25">
      <c r="A24" s="435" t="s">
        <v>207</v>
      </c>
      <c r="B24" s="435"/>
      <c r="C24" s="436"/>
      <c r="D24" s="139">
        <f t="shared" ref="D24:K24" si="2">SUM(D25:D29)</f>
        <v>207</v>
      </c>
      <c r="E24" s="146">
        <f t="shared" si="2"/>
        <v>1</v>
      </c>
      <c r="F24" s="146">
        <f t="shared" si="2"/>
        <v>6</v>
      </c>
      <c r="G24" s="146">
        <f t="shared" si="2"/>
        <v>76</v>
      </c>
      <c r="H24" s="146">
        <f t="shared" si="2"/>
        <v>84</v>
      </c>
      <c r="I24" s="146">
        <f t="shared" si="2"/>
        <v>27</v>
      </c>
      <c r="J24" s="146">
        <f t="shared" si="2"/>
        <v>8</v>
      </c>
      <c r="K24" s="146">
        <f t="shared" si="2"/>
        <v>5</v>
      </c>
    </row>
    <row r="25" spans="1:12" s="18" customFormat="1" ht="27" customHeight="1" x14ac:dyDescent="0.25">
      <c r="A25" s="414" t="s">
        <v>43</v>
      </c>
      <c r="B25" s="437"/>
      <c r="C25" s="438"/>
      <c r="D25" s="137">
        <v>21</v>
      </c>
      <c r="E25" s="144">
        <v>1</v>
      </c>
      <c r="F25" s="144">
        <v>1</v>
      </c>
      <c r="G25" s="144">
        <v>8</v>
      </c>
      <c r="H25" s="144">
        <v>8</v>
      </c>
      <c r="I25" s="144">
        <v>1</v>
      </c>
      <c r="J25" s="144" t="s">
        <v>32</v>
      </c>
      <c r="K25" s="144">
        <v>2</v>
      </c>
      <c r="L25" s="162"/>
    </row>
    <row r="26" spans="1:12" s="18" customFormat="1" ht="27" customHeight="1" x14ac:dyDescent="0.25">
      <c r="A26" s="414" t="s">
        <v>17</v>
      </c>
      <c r="B26" s="437"/>
      <c r="C26" s="438"/>
      <c r="D26" s="137">
        <v>73</v>
      </c>
      <c r="E26" s="144" t="s">
        <v>32</v>
      </c>
      <c r="F26" s="144">
        <v>1</v>
      </c>
      <c r="G26" s="144">
        <v>30</v>
      </c>
      <c r="H26" s="144">
        <v>28</v>
      </c>
      <c r="I26" s="144">
        <v>11</v>
      </c>
      <c r="J26" s="144">
        <v>2</v>
      </c>
      <c r="K26" s="144">
        <v>1</v>
      </c>
      <c r="L26" s="162"/>
    </row>
    <row r="27" spans="1:12" s="18" customFormat="1" ht="27" customHeight="1" x14ac:dyDescent="0.25">
      <c r="A27" s="414" t="s">
        <v>59</v>
      </c>
      <c r="B27" s="437"/>
      <c r="C27" s="438"/>
      <c r="D27" s="137">
        <v>11</v>
      </c>
      <c r="E27" s="144" t="s">
        <v>32</v>
      </c>
      <c r="F27" s="144">
        <v>2</v>
      </c>
      <c r="G27" s="144">
        <v>3</v>
      </c>
      <c r="H27" s="144">
        <v>5</v>
      </c>
      <c r="I27" s="144" t="s">
        <v>32</v>
      </c>
      <c r="J27" s="144">
        <v>1</v>
      </c>
      <c r="K27" s="144" t="s">
        <v>32</v>
      </c>
    </row>
    <row r="28" spans="1:12" s="18" customFormat="1" ht="27" customHeight="1" x14ac:dyDescent="0.25">
      <c r="A28" s="414" t="s">
        <v>45</v>
      </c>
      <c r="B28" s="437"/>
      <c r="C28" s="438"/>
      <c r="D28" s="137">
        <v>102</v>
      </c>
      <c r="E28" s="144" t="s">
        <v>32</v>
      </c>
      <c r="F28" s="144">
        <v>2</v>
      </c>
      <c r="G28" s="144">
        <v>35</v>
      </c>
      <c r="H28" s="144">
        <v>43</v>
      </c>
      <c r="I28" s="144">
        <v>15</v>
      </c>
      <c r="J28" s="144">
        <v>5</v>
      </c>
      <c r="K28" s="144">
        <v>2</v>
      </c>
    </row>
    <row r="29" spans="1:12" s="18" customFormat="1" ht="27" customHeight="1" x14ac:dyDescent="0.25">
      <c r="A29" s="414" t="s">
        <v>47</v>
      </c>
      <c r="B29" s="437"/>
      <c r="C29" s="438"/>
      <c r="D29" s="137" t="s">
        <v>32</v>
      </c>
      <c r="E29" s="144" t="s">
        <v>32</v>
      </c>
      <c r="F29" s="144" t="s">
        <v>32</v>
      </c>
      <c r="G29" s="144" t="s">
        <v>32</v>
      </c>
      <c r="H29" s="144" t="s">
        <v>32</v>
      </c>
      <c r="I29" s="144" t="s">
        <v>32</v>
      </c>
      <c r="J29" s="144" t="s">
        <v>32</v>
      </c>
      <c r="K29" s="144" t="s">
        <v>32</v>
      </c>
    </row>
    <row r="30" spans="1:12" s="18" customFormat="1" ht="27" customHeight="1" x14ac:dyDescent="0.25">
      <c r="A30" s="435" t="s">
        <v>206</v>
      </c>
      <c r="B30" s="435"/>
      <c r="C30" s="436"/>
      <c r="D30" s="139">
        <f t="shared" ref="D30:K30" si="3">SUM(D31:D32)</f>
        <v>217</v>
      </c>
      <c r="E30" s="146">
        <f t="shared" si="3"/>
        <v>2</v>
      </c>
      <c r="F30" s="146">
        <f t="shared" si="3"/>
        <v>1</v>
      </c>
      <c r="G30" s="146">
        <f t="shared" si="3"/>
        <v>79</v>
      </c>
      <c r="H30" s="146">
        <f t="shared" si="3"/>
        <v>85</v>
      </c>
      <c r="I30" s="146">
        <f t="shared" si="3"/>
        <v>28</v>
      </c>
      <c r="J30" s="146">
        <f t="shared" si="3"/>
        <v>8</v>
      </c>
      <c r="K30" s="146">
        <f t="shared" si="3"/>
        <v>14</v>
      </c>
    </row>
    <row r="31" spans="1:12" s="18" customFormat="1" ht="27" customHeight="1" x14ac:dyDescent="0.25">
      <c r="A31" s="414" t="s">
        <v>21</v>
      </c>
      <c r="B31" s="437"/>
      <c r="C31" s="438"/>
      <c r="D31" s="137">
        <v>151</v>
      </c>
      <c r="E31" s="144" t="s">
        <v>32</v>
      </c>
      <c r="F31" s="144">
        <v>1</v>
      </c>
      <c r="G31" s="144">
        <v>51</v>
      </c>
      <c r="H31" s="144">
        <v>59</v>
      </c>
      <c r="I31" s="144">
        <v>24</v>
      </c>
      <c r="J31" s="144">
        <v>4</v>
      </c>
      <c r="K31" s="144">
        <v>12</v>
      </c>
    </row>
    <row r="32" spans="1:12" s="18" customFormat="1" ht="27" customHeight="1" x14ac:dyDescent="0.25">
      <c r="A32" s="414" t="s">
        <v>27</v>
      </c>
      <c r="B32" s="437"/>
      <c r="C32" s="438"/>
      <c r="D32" s="137">
        <v>66</v>
      </c>
      <c r="E32" s="144">
        <v>2</v>
      </c>
      <c r="F32" s="144" t="s">
        <v>32</v>
      </c>
      <c r="G32" s="144">
        <v>28</v>
      </c>
      <c r="H32" s="144">
        <v>26</v>
      </c>
      <c r="I32" s="144">
        <v>4</v>
      </c>
      <c r="J32" s="144">
        <v>4</v>
      </c>
      <c r="K32" s="144">
        <v>2</v>
      </c>
    </row>
    <row r="33" spans="1:12" ht="27" customHeight="1" x14ac:dyDescent="0.25">
      <c r="A33" s="416" t="s">
        <v>30</v>
      </c>
      <c r="B33" s="416"/>
      <c r="C33" s="417"/>
      <c r="D33" s="140">
        <v>44852</v>
      </c>
      <c r="E33" s="147">
        <v>616</v>
      </c>
      <c r="F33" s="147">
        <v>509</v>
      </c>
      <c r="G33" s="147">
        <v>6445</v>
      </c>
      <c r="H33" s="147">
        <v>12477</v>
      </c>
      <c r="I33" s="147">
        <v>7657</v>
      </c>
      <c r="J33" s="147">
        <v>4752</v>
      </c>
      <c r="K33" s="147">
        <v>12396</v>
      </c>
      <c r="L33" s="18"/>
    </row>
    <row r="34" spans="1:12" ht="18" customHeight="1" x14ac:dyDescent="0.25">
      <c r="I34" s="155"/>
      <c r="J34" s="157"/>
      <c r="K34" s="160" t="s">
        <v>105</v>
      </c>
    </row>
    <row r="35" spans="1:12" ht="18" customHeight="1" x14ac:dyDescent="0.25">
      <c r="A35" s="109" t="s">
        <v>286</v>
      </c>
      <c r="I35" s="156"/>
      <c r="J35" s="158"/>
      <c r="K35" s="119"/>
    </row>
    <row r="36" spans="1:12" ht="18" customHeight="1" x14ac:dyDescent="0.25">
      <c r="I36" s="156"/>
      <c r="J36" s="158"/>
      <c r="K36" s="119"/>
    </row>
    <row r="37" spans="1:12" s="132" customFormat="1" x14ac:dyDescent="0.25">
      <c r="C37" s="25"/>
      <c r="D37" s="18"/>
      <c r="E37" s="25"/>
      <c r="F37" s="25"/>
      <c r="G37" s="25"/>
      <c r="H37" s="25"/>
      <c r="I37" s="25"/>
    </row>
  </sheetData>
  <mergeCells count="29">
    <mergeCell ref="A32:C32"/>
    <mergeCell ref="A33:C33"/>
    <mergeCell ref="D3:D4"/>
    <mergeCell ref="F3:F4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3:C3"/>
    <mergeCell ref="A4:C4"/>
    <mergeCell ref="A9:C9"/>
    <mergeCell ref="A10:C10"/>
    <mergeCell ref="A11:C11"/>
  </mergeCells>
  <phoneticPr fontId="2"/>
  <pageMargins left="0.70866141732283472" right="0.59055118110236227" top="0.78740157480314965" bottom="0.78740157480314965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37"/>
  <sheetViews>
    <sheetView showGridLines="0" workbookViewId="0">
      <selection activeCell="K10" sqref="K10"/>
    </sheetView>
  </sheetViews>
  <sheetFormatPr defaultRowHeight="15" x14ac:dyDescent="0.15"/>
  <cols>
    <col min="1" max="3" width="5.75" style="132" customWidth="1"/>
    <col min="4" max="12" width="9" style="132" customWidth="1"/>
    <col min="13" max="243" width="8.875" style="132" customWidth="1"/>
    <col min="244" max="244" width="0.875" style="132" customWidth="1"/>
    <col min="245" max="245" width="0.5" style="132" customWidth="1"/>
    <col min="246" max="246" width="4.125" style="132" customWidth="1"/>
    <col min="247" max="248" width="3.625" style="132" customWidth="1"/>
    <col min="249" max="249" width="0.875" style="132" customWidth="1"/>
    <col min="250" max="250" width="6.5" style="132" customWidth="1"/>
    <col min="251" max="251" width="0.875" style="132" customWidth="1"/>
    <col min="252" max="252" width="6.5" style="132" customWidth="1"/>
    <col min="253" max="253" width="0.875" style="132" customWidth="1"/>
    <col min="254" max="254" width="6.5" style="132" customWidth="1"/>
    <col min="255" max="255" width="0.875" style="132" customWidth="1"/>
    <col min="256" max="256" width="6.625" style="132" customWidth="1"/>
    <col min="257" max="257" width="0.875" style="132" customWidth="1"/>
    <col min="258" max="258" width="6.5" style="132" customWidth="1"/>
    <col min="259" max="259" width="0.875" style="132" customWidth="1"/>
    <col min="260" max="260" width="6.625" style="132" customWidth="1"/>
    <col min="261" max="261" width="0.875" style="132" customWidth="1"/>
    <col min="262" max="262" width="6.5" style="132" customWidth="1"/>
    <col min="263" max="263" width="0.875" style="132" customWidth="1"/>
    <col min="264" max="264" width="6.5" style="132" customWidth="1"/>
    <col min="265" max="265" width="0.875" style="132" customWidth="1"/>
    <col min="266" max="266" width="6.5" style="132" customWidth="1"/>
    <col min="267" max="268" width="0.875" style="132" customWidth="1"/>
    <col min="269" max="499" width="8.875" style="132" customWidth="1"/>
    <col min="500" max="500" width="0.875" style="132" customWidth="1"/>
    <col min="501" max="501" width="0.5" style="132" customWidth="1"/>
    <col min="502" max="502" width="4.125" style="132" customWidth="1"/>
    <col min="503" max="504" width="3.625" style="132" customWidth="1"/>
    <col min="505" max="505" width="0.875" style="132" customWidth="1"/>
    <col min="506" max="506" width="6.5" style="132" customWidth="1"/>
    <col min="507" max="507" width="0.875" style="132" customWidth="1"/>
    <col min="508" max="508" width="6.5" style="132" customWidth="1"/>
    <col min="509" max="509" width="0.875" style="132" customWidth="1"/>
    <col min="510" max="510" width="6.5" style="132" customWidth="1"/>
    <col min="511" max="511" width="0.875" style="132" customWidth="1"/>
    <col min="512" max="512" width="6.625" style="132" customWidth="1"/>
    <col min="513" max="513" width="0.875" style="132" customWidth="1"/>
    <col min="514" max="514" width="6.5" style="132" customWidth="1"/>
    <col min="515" max="515" width="0.875" style="132" customWidth="1"/>
    <col min="516" max="516" width="6.625" style="132" customWidth="1"/>
    <col min="517" max="517" width="0.875" style="132" customWidth="1"/>
    <col min="518" max="518" width="6.5" style="132" customWidth="1"/>
    <col min="519" max="519" width="0.875" style="132" customWidth="1"/>
    <col min="520" max="520" width="6.5" style="132" customWidth="1"/>
    <col min="521" max="521" width="0.875" style="132" customWidth="1"/>
    <col min="522" max="522" width="6.5" style="132" customWidth="1"/>
    <col min="523" max="524" width="0.875" style="132" customWidth="1"/>
    <col min="525" max="755" width="8.875" style="132" customWidth="1"/>
    <col min="756" max="756" width="0.875" style="132" customWidth="1"/>
    <col min="757" max="757" width="0.5" style="132" customWidth="1"/>
    <col min="758" max="758" width="4.125" style="132" customWidth="1"/>
    <col min="759" max="760" width="3.625" style="132" customWidth="1"/>
    <col min="761" max="761" width="0.875" style="132" customWidth="1"/>
    <col min="762" max="762" width="6.5" style="132" customWidth="1"/>
    <col min="763" max="763" width="0.875" style="132" customWidth="1"/>
    <col min="764" max="764" width="6.5" style="132" customWidth="1"/>
    <col min="765" max="765" width="0.875" style="132" customWidth="1"/>
    <col min="766" max="766" width="6.5" style="132" customWidth="1"/>
    <col min="767" max="767" width="0.875" style="132" customWidth="1"/>
    <col min="768" max="768" width="6.625" style="132" customWidth="1"/>
    <col min="769" max="769" width="0.875" style="132" customWidth="1"/>
    <col min="770" max="770" width="6.5" style="132" customWidth="1"/>
    <col min="771" max="771" width="0.875" style="132" customWidth="1"/>
    <col min="772" max="772" width="6.625" style="132" customWidth="1"/>
    <col min="773" max="773" width="0.875" style="132" customWidth="1"/>
    <col min="774" max="774" width="6.5" style="132" customWidth="1"/>
    <col min="775" max="775" width="0.875" style="132" customWidth="1"/>
    <col min="776" max="776" width="6.5" style="132" customWidth="1"/>
    <col min="777" max="777" width="0.875" style="132" customWidth="1"/>
    <col min="778" max="778" width="6.5" style="132" customWidth="1"/>
    <col min="779" max="780" width="0.875" style="132" customWidth="1"/>
    <col min="781" max="1011" width="8.875" style="132" customWidth="1"/>
    <col min="1012" max="1012" width="0.875" style="132" customWidth="1"/>
    <col min="1013" max="1013" width="0.5" style="132" customWidth="1"/>
    <col min="1014" max="1014" width="4.125" style="132" customWidth="1"/>
    <col min="1015" max="1016" width="3.625" style="132" customWidth="1"/>
    <col min="1017" max="1017" width="0.875" style="132" customWidth="1"/>
    <col min="1018" max="1018" width="6.5" style="132" customWidth="1"/>
    <col min="1019" max="1019" width="0.875" style="132" customWidth="1"/>
    <col min="1020" max="1020" width="6.5" style="132" customWidth="1"/>
    <col min="1021" max="1021" width="0.875" style="132" customWidth="1"/>
    <col min="1022" max="1022" width="6.5" style="132" customWidth="1"/>
    <col min="1023" max="1023" width="0.875" style="132" customWidth="1"/>
    <col min="1024" max="1024" width="6.625" style="132" customWidth="1"/>
    <col min="1025" max="1025" width="0.875" style="132" customWidth="1"/>
    <col min="1026" max="1026" width="6.5" style="132" customWidth="1"/>
    <col min="1027" max="1027" width="0.875" style="132" customWidth="1"/>
    <col min="1028" max="1028" width="6.625" style="132" customWidth="1"/>
    <col min="1029" max="1029" width="0.875" style="132" customWidth="1"/>
    <col min="1030" max="1030" width="6.5" style="132" customWidth="1"/>
    <col min="1031" max="1031" width="0.875" style="132" customWidth="1"/>
    <col min="1032" max="1032" width="6.5" style="132" customWidth="1"/>
    <col min="1033" max="1033" width="0.875" style="132" customWidth="1"/>
    <col min="1034" max="1034" width="6.5" style="132" customWidth="1"/>
    <col min="1035" max="1036" width="0.875" style="132" customWidth="1"/>
    <col min="1037" max="1267" width="8.875" style="132" customWidth="1"/>
    <col min="1268" max="1268" width="0.875" style="132" customWidth="1"/>
    <col min="1269" max="1269" width="0.5" style="132" customWidth="1"/>
    <col min="1270" max="1270" width="4.125" style="132" customWidth="1"/>
    <col min="1271" max="1272" width="3.625" style="132" customWidth="1"/>
    <col min="1273" max="1273" width="0.875" style="132" customWidth="1"/>
    <col min="1274" max="1274" width="6.5" style="132" customWidth="1"/>
    <col min="1275" max="1275" width="0.875" style="132" customWidth="1"/>
    <col min="1276" max="1276" width="6.5" style="132" customWidth="1"/>
    <col min="1277" max="1277" width="0.875" style="132" customWidth="1"/>
    <col min="1278" max="1278" width="6.5" style="132" customWidth="1"/>
    <col min="1279" max="1279" width="0.875" style="132" customWidth="1"/>
    <col min="1280" max="1280" width="6.625" style="132" customWidth="1"/>
    <col min="1281" max="1281" width="0.875" style="132" customWidth="1"/>
    <col min="1282" max="1282" width="6.5" style="132" customWidth="1"/>
    <col min="1283" max="1283" width="0.875" style="132" customWidth="1"/>
    <col min="1284" max="1284" width="6.625" style="132" customWidth="1"/>
    <col min="1285" max="1285" width="0.875" style="132" customWidth="1"/>
    <col min="1286" max="1286" width="6.5" style="132" customWidth="1"/>
    <col min="1287" max="1287" width="0.875" style="132" customWidth="1"/>
    <col min="1288" max="1288" width="6.5" style="132" customWidth="1"/>
    <col min="1289" max="1289" width="0.875" style="132" customWidth="1"/>
    <col min="1290" max="1290" width="6.5" style="132" customWidth="1"/>
    <col min="1291" max="1292" width="0.875" style="132" customWidth="1"/>
    <col min="1293" max="1523" width="8.875" style="132" customWidth="1"/>
    <col min="1524" max="1524" width="0.875" style="132" customWidth="1"/>
    <col min="1525" max="1525" width="0.5" style="132" customWidth="1"/>
    <col min="1526" max="1526" width="4.125" style="132" customWidth="1"/>
    <col min="1527" max="1528" width="3.625" style="132" customWidth="1"/>
    <col min="1529" max="1529" width="0.875" style="132" customWidth="1"/>
    <col min="1530" max="1530" width="6.5" style="132" customWidth="1"/>
    <col min="1531" max="1531" width="0.875" style="132" customWidth="1"/>
    <col min="1532" max="1532" width="6.5" style="132" customWidth="1"/>
    <col min="1533" max="1533" width="0.875" style="132" customWidth="1"/>
    <col min="1534" max="1534" width="6.5" style="132" customWidth="1"/>
    <col min="1535" max="1535" width="0.875" style="132" customWidth="1"/>
    <col min="1536" max="1536" width="6.625" style="132" customWidth="1"/>
    <col min="1537" max="1537" width="0.875" style="132" customWidth="1"/>
    <col min="1538" max="1538" width="6.5" style="132" customWidth="1"/>
    <col min="1539" max="1539" width="0.875" style="132" customWidth="1"/>
    <col min="1540" max="1540" width="6.625" style="132" customWidth="1"/>
    <col min="1541" max="1541" width="0.875" style="132" customWidth="1"/>
    <col min="1542" max="1542" width="6.5" style="132" customWidth="1"/>
    <col min="1543" max="1543" width="0.875" style="132" customWidth="1"/>
    <col min="1544" max="1544" width="6.5" style="132" customWidth="1"/>
    <col min="1545" max="1545" width="0.875" style="132" customWidth="1"/>
    <col min="1546" max="1546" width="6.5" style="132" customWidth="1"/>
    <col min="1547" max="1548" width="0.875" style="132" customWidth="1"/>
    <col min="1549" max="1779" width="8.875" style="132" customWidth="1"/>
    <col min="1780" max="1780" width="0.875" style="132" customWidth="1"/>
    <col min="1781" max="1781" width="0.5" style="132" customWidth="1"/>
    <col min="1782" max="1782" width="4.125" style="132" customWidth="1"/>
    <col min="1783" max="1784" width="3.625" style="132" customWidth="1"/>
    <col min="1785" max="1785" width="0.875" style="132" customWidth="1"/>
    <col min="1786" max="1786" width="6.5" style="132" customWidth="1"/>
    <col min="1787" max="1787" width="0.875" style="132" customWidth="1"/>
    <col min="1788" max="1788" width="6.5" style="132" customWidth="1"/>
    <col min="1789" max="1789" width="0.875" style="132" customWidth="1"/>
    <col min="1790" max="1790" width="6.5" style="132" customWidth="1"/>
    <col min="1791" max="1791" width="0.875" style="132" customWidth="1"/>
    <col min="1792" max="1792" width="6.625" style="132" customWidth="1"/>
    <col min="1793" max="1793" width="0.875" style="132" customWidth="1"/>
    <col min="1794" max="1794" width="6.5" style="132" customWidth="1"/>
    <col min="1795" max="1795" width="0.875" style="132" customWidth="1"/>
    <col min="1796" max="1796" width="6.625" style="132" customWidth="1"/>
    <col min="1797" max="1797" width="0.875" style="132" customWidth="1"/>
    <col min="1798" max="1798" width="6.5" style="132" customWidth="1"/>
    <col min="1799" max="1799" width="0.875" style="132" customWidth="1"/>
    <col min="1800" max="1800" width="6.5" style="132" customWidth="1"/>
    <col min="1801" max="1801" width="0.875" style="132" customWidth="1"/>
    <col min="1802" max="1802" width="6.5" style="132" customWidth="1"/>
    <col min="1803" max="1804" width="0.875" style="132" customWidth="1"/>
    <col min="1805" max="2035" width="8.875" style="132" customWidth="1"/>
    <col min="2036" max="2036" width="0.875" style="132" customWidth="1"/>
    <col min="2037" max="2037" width="0.5" style="132" customWidth="1"/>
    <col min="2038" max="2038" width="4.125" style="132" customWidth="1"/>
    <col min="2039" max="2040" width="3.625" style="132" customWidth="1"/>
    <col min="2041" max="2041" width="0.875" style="132" customWidth="1"/>
    <col min="2042" max="2042" width="6.5" style="132" customWidth="1"/>
    <col min="2043" max="2043" width="0.875" style="132" customWidth="1"/>
    <col min="2044" max="2044" width="6.5" style="132" customWidth="1"/>
    <col min="2045" max="2045" width="0.875" style="132" customWidth="1"/>
    <col min="2046" max="2046" width="6.5" style="132" customWidth="1"/>
    <col min="2047" max="2047" width="0.875" style="132" customWidth="1"/>
    <col min="2048" max="2048" width="6.625" style="132" customWidth="1"/>
    <col min="2049" max="2049" width="0.875" style="132" customWidth="1"/>
    <col min="2050" max="2050" width="6.5" style="132" customWidth="1"/>
    <col min="2051" max="2051" width="0.875" style="132" customWidth="1"/>
    <col min="2052" max="2052" width="6.625" style="132" customWidth="1"/>
    <col min="2053" max="2053" width="0.875" style="132" customWidth="1"/>
    <col min="2054" max="2054" width="6.5" style="132" customWidth="1"/>
    <col min="2055" max="2055" width="0.875" style="132" customWidth="1"/>
    <col min="2056" max="2056" width="6.5" style="132" customWidth="1"/>
    <col min="2057" max="2057" width="0.875" style="132" customWidth="1"/>
    <col min="2058" max="2058" width="6.5" style="132" customWidth="1"/>
    <col min="2059" max="2060" width="0.875" style="132" customWidth="1"/>
    <col min="2061" max="2291" width="8.875" style="132" customWidth="1"/>
    <col min="2292" max="2292" width="0.875" style="132" customWidth="1"/>
    <col min="2293" max="2293" width="0.5" style="132" customWidth="1"/>
    <col min="2294" max="2294" width="4.125" style="132" customWidth="1"/>
    <col min="2295" max="2296" width="3.625" style="132" customWidth="1"/>
    <col min="2297" max="2297" width="0.875" style="132" customWidth="1"/>
    <col min="2298" max="2298" width="6.5" style="132" customWidth="1"/>
    <col min="2299" max="2299" width="0.875" style="132" customWidth="1"/>
    <col min="2300" max="2300" width="6.5" style="132" customWidth="1"/>
    <col min="2301" max="2301" width="0.875" style="132" customWidth="1"/>
    <col min="2302" max="2302" width="6.5" style="132" customWidth="1"/>
    <col min="2303" max="2303" width="0.875" style="132" customWidth="1"/>
    <col min="2304" max="2304" width="6.625" style="132" customWidth="1"/>
    <col min="2305" max="2305" width="0.875" style="132" customWidth="1"/>
    <col min="2306" max="2306" width="6.5" style="132" customWidth="1"/>
    <col min="2307" max="2307" width="0.875" style="132" customWidth="1"/>
    <col min="2308" max="2308" width="6.625" style="132" customWidth="1"/>
    <col min="2309" max="2309" width="0.875" style="132" customWidth="1"/>
    <col min="2310" max="2310" width="6.5" style="132" customWidth="1"/>
    <col min="2311" max="2311" width="0.875" style="132" customWidth="1"/>
    <col min="2312" max="2312" width="6.5" style="132" customWidth="1"/>
    <col min="2313" max="2313" width="0.875" style="132" customWidth="1"/>
    <col min="2314" max="2314" width="6.5" style="132" customWidth="1"/>
    <col min="2315" max="2316" width="0.875" style="132" customWidth="1"/>
    <col min="2317" max="2547" width="8.875" style="132" customWidth="1"/>
    <col min="2548" max="2548" width="0.875" style="132" customWidth="1"/>
    <col min="2549" max="2549" width="0.5" style="132" customWidth="1"/>
    <col min="2550" max="2550" width="4.125" style="132" customWidth="1"/>
    <col min="2551" max="2552" width="3.625" style="132" customWidth="1"/>
    <col min="2553" max="2553" width="0.875" style="132" customWidth="1"/>
    <col min="2554" max="2554" width="6.5" style="132" customWidth="1"/>
    <col min="2555" max="2555" width="0.875" style="132" customWidth="1"/>
    <col min="2556" max="2556" width="6.5" style="132" customWidth="1"/>
    <col min="2557" max="2557" width="0.875" style="132" customWidth="1"/>
    <col min="2558" max="2558" width="6.5" style="132" customWidth="1"/>
    <col min="2559" max="2559" width="0.875" style="132" customWidth="1"/>
    <col min="2560" max="2560" width="6.625" style="132" customWidth="1"/>
    <col min="2561" max="2561" width="0.875" style="132" customWidth="1"/>
    <col min="2562" max="2562" width="6.5" style="132" customWidth="1"/>
    <col min="2563" max="2563" width="0.875" style="132" customWidth="1"/>
    <col min="2564" max="2564" width="6.625" style="132" customWidth="1"/>
    <col min="2565" max="2565" width="0.875" style="132" customWidth="1"/>
    <col min="2566" max="2566" width="6.5" style="132" customWidth="1"/>
    <col min="2567" max="2567" width="0.875" style="132" customWidth="1"/>
    <col min="2568" max="2568" width="6.5" style="132" customWidth="1"/>
    <col min="2569" max="2569" width="0.875" style="132" customWidth="1"/>
    <col min="2570" max="2570" width="6.5" style="132" customWidth="1"/>
    <col min="2571" max="2572" width="0.875" style="132" customWidth="1"/>
    <col min="2573" max="2803" width="8.875" style="132" customWidth="1"/>
    <col min="2804" max="2804" width="0.875" style="132" customWidth="1"/>
    <col min="2805" max="2805" width="0.5" style="132" customWidth="1"/>
    <col min="2806" max="2806" width="4.125" style="132" customWidth="1"/>
    <col min="2807" max="2808" width="3.625" style="132" customWidth="1"/>
    <col min="2809" max="2809" width="0.875" style="132" customWidth="1"/>
    <col min="2810" max="2810" width="6.5" style="132" customWidth="1"/>
    <col min="2811" max="2811" width="0.875" style="132" customWidth="1"/>
    <col min="2812" max="2812" width="6.5" style="132" customWidth="1"/>
    <col min="2813" max="2813" width="0.875" style="132" customWidth="1"/>
    <col min="2814" max="2814" width="6.5" style="132" customWidth="1"/>
    <col min="2815" max="2815" width="0.875" style="132" customWidth="1"/>
    <col min="2816" max="2816" width="6.625" style="132" customWidth="1"/>
    <col min="2817" max="2817" width="0.875" style="132" customWidth="1"/>
    <col min="2818" max="2818" width="6.5" style="132" customWidth="1"/>
    <col min="2819" max="2819" width="0.875" style="132" customWidth="1"/>
    <col min="2820" max="2820" width="6.625" style="132" customWidth="1"/>
    <col min="2821" max="2821" width="0.875" style="132" customWidth="1"/>
    <col min="2822" max="2822" width="6.5" style="132" customWidth="1"/>
    <col min="2823" max="2823" width="0.875" style="132" customWidth="1"/>
    <col min="2824" max="2824" width="6.5" style="132" customWidth="1"/>
    <col min="2825" max="2825" width="0.875" style="132" customWidth="1"/>
    <col min="2826" max="2826" width="6.5" style="132" customWidth="1"/>
    <col min="2827" max="2828" width="0.875" style="132" customWidth="1"/>
    <col min="2829" max="3059" width="8.875" style="132" customWidth="1"/>
    <col min="3060" max="3060" width="0.875" style="132" customWidth="1"/>
    <col min="3061" max="3061" width="0.5" style="132" customWidth="1"/>
    <col min="3062" max="3062" width="4.125" style="132" customWidth="1"/>
    <col min="3063" max="3064" width="3.625" style="132" customWidth="1"/>
    <col min="3065" max="3065" width="0.875" style="132" customWidth="1"/>
    <col min="3066" max="3066" width="6.5" style="132" customWidth="1"/>
    <col min="3067" max="3067" width="0.875" style="132" customWidth="1"/>
    <col min="3068" max="3068" width="6.5" style="132" customWidth="1"/>
    <col min="3069" max="3069" width="0.875" style="132" customWidth="1"/>
    <col min="3070" max="3070" width="6.5" style="132" customWidth="1"/>
    <col min="3071" max="3071" width="0.875" style="132" customWidth="1"/>
    <col min="3072" max="3072" width="6.625" style="132" customWidth="1"/>
    <col min="3073" max="3073" width="0.875" style="132" customWidth="1"/>
    <col min="3074" max="3074" width="6.5" style="132" customWidth="1"/>
    <col min="3075" max="3075" width="0.875" style="132" customWidth="1"/>
    <col min="3076" max="3076" width="6.625" style="132" customWidth="1"/>
    <col min="3077" max="3077" width="0.875" style="132" customWidth="1"/>
    <col min="3078" max="3078" width="6.5" style="132" customWidth="1"/>
    <col min="3079" max="3079" width="0.875" style="132" customWidth="1"/>
    <col min="3080" max="3080" width="6.5" style="132" customWidth="1"/>
    <col min="3081" max="3081" width="0.875" style="132" customWidth="1"/>
    <col min="3082" max="3082" width="6.5" style="132" customWidth="1"/>
    <col min="3083" max="3084" width="0.875" style="132" customWidth="1"/>
    <col min="3085" max="3315" width="8.875" style="132" customWidth="1"/>
    <col min="3316" max="3316" width="0.875" style="132" customWidth="1"/>
    <col min="3317" max="3317" width="0.5" style="132" customWidth="1"/>
    <col min="3318" max="3318" width="4.125" style="132" customWidth="1"/>
    <col min="3319" max="3320" width="3.625" style="132" customWidth="1"/>
    <col min="3321" max="3321" width="0.875" style="132" customWidth="1"/>
    <col min="3322" max="3322" width="6.5" style="132" customWidth="1"/>
    <col min="3323" max="3323" width="0.875" style="132" customWidth="1"/>
    <col min="3324" max="3324" width="6.5" style="132" customWidth="1"/>
    <col min="3325" max="3325" width="0.875" style="132" customWidth="1"/>
    <col min="3326" max="3326" width="6.5" style="132" customWidth="1"/>
    <col min="3327" max="3327" width="0.875" style="132" customWidth="1"/>
    <col min="3328" max="3328" width="6.625" style="132" customWidth="1"/>
    <col min="3329" max="3329" width="0.875" style="132" customWidth="1"/>
    <col min="3330" max="3330" width="6.5" style="132" customWidth="1"/>
    <col min="3331" max="3331" width="0.875" style="132" customWidth="1"/>
    <col min="3332" max="3332" width="6.625" style="132" customWidth="1"/>
    <col min="3333" max="3333" width="0.875" style="132" customWidth="1"/>
    <col min="3334" max="3334" width="6.5" style="132" customWidth="1"/>
    <col min="3335" max="3335" width="0.875" style="132" customWidth="1"/>
    <col min="3336" max="3336" width="6.5" style="132" customWidth="1"/>
    <col min="3337" max="3337" width="0.875" style="132" customWidth="1"/>
    <col min="3338" max="3338" width="6.5" style="132" customWidth="1"/>
    <col min="3339" max="3340" width="0.875" style="132" customWidth="1"/>
    <col min="3341" max="3571" width="8.875" style="132" customWidth="1"/>
    <col min="3572" max="3572" width="0.875" style="132" customWidth="1"/>
    <col min="3573" max="3573" width="0.5" style="132" customWidth="1"/>
    <col min="3574" max="3574" width="4.125" style="132" customWidth="1"/>
    <col min="3575" max="3576" width="3.625" style="132" customWidth="1"/>
    <col min="3577" max="3577" width="0.875" style="132" customWidth="1"/>
    <col min="3578" max="3578" width="6.5" style="132" customWidth="1"/>
    <col min="3579" max="3579" width="0.875" style="132" customWidth="1"/>
    <col min="3580" max="3580" width="6.5" style="132" customWidth="1"/>
    <col min="3581" max="3581" width="0.875" style="132" customWidth="1"/>
    <col min="3582" max="3582" width="6.5" style="132" customWidth="1"/>
    <col min="3583" max="3583" width="0.875" style="132" customWidth="1"/>
    <col min="3584" max="3584" width="6.625" style="132" customWidth="1"/>
    <col min="3585" max="3585" width="0.875" style="132" customWidth="1"/>
    <col min="3586" max="3586" width="6.5" style="132" customWidth="1"/>
    <col min="3587" max="3587" width="0.875" style="132" customWidth="1"/>
    <col min="3588" max="3588" width="6.625" style="132" customWidth="1"/>
    <col min="3589" max="3589" width="0.875" style="132" customWidth="1"/>
    <col min="3590" max="3590" width="6.5" style="132" customWidth="1"/>
    <col min="3591" max="3591" width="0.875" style="132" customWidth="1"/>
    <col min="3592" max="3592" width="6.5" style="132" customWidth="1"/>
    <col min="3593" max="3593" width="0.875" style="132" customWidth="1"/>
    <col min="3594" max="3594" width="6.5" style="132" customWidth="1"/>
    <col min="3595" max="3596" width="0.875" style="132" customWidth="1"/>
    <col min="3597" max="3827" width="8.875" style="132" customWidth="1"/>
    <col min="3828" max="3828" width="0.875" style="132" customWidth="1"/>
    <col min="3829" max="3829" width="0.5" style="132" customWidth="1"/>
    <col min="3830" max="3830" width="4.125" style="132" customWidth="1"/>
    <col min="3831" max="3832" width="3.625" style="132" customWidth="1"/>
    <col min="3833" max="3833" width="0.875" style="132" customWidth="1"/>
    <col min="3834" max="3834" width="6.5" style="132" customWidth="1"/>
    <col min="3835" max="3835" width="0.875" style="132" customWidth="1"/>
    <col min="3836" max="3836" width="6.5" style="132" customWidth="1"/>
    <col min="3837" max="3837" width="0.875" style="132" customWidth="1"/>
    <col min="3838" max="3838" width="6.5" style="132" customWidth="1"/>
    <col min="3839" max="3839" width="0.875" style="132" customWidth="1"/>
    <col min="3840" max="3840" width="6.625" style="132" customWidth="1"/>
    <col min="3841" max="3841" width="0.875" style="132" customWidth="1"/>
    <col min="3842" max="3842" width="6.5" style="132" customWidth="1"/>
    <col min="3843" max="3843" width="0.875" style="132" customWidth="1"/>
    <col min="3844" max="3844" width="6.625" style="132" customWidth="1"/>
    <col min="3845" max="3845" width="0.875" style="132" customWidth="1"/>
    <col min="3846" max="3846" width="6.5" style="132" customWidth="1"/>
    <col min="3847" max="3847" width="0.875" style="132" customWidth="1"/>
    <col min="3848" max="3848" width="6.5" style="132" customWidth="1"/>
    <col min="3849" max="3849" width="0.875" style="132" customWidth="1"/>
    <col min="3850" max="3850" width="6.5" style="132" customWidth="1"/>
    <col min="3851" max="3852" width="0.875" style="132" customWidth="1"/>
    <col min="3853" max="4083" width="8.875" style="132" customWidth="1"/>
    <col min="4084" max="4084" width="0.875" style="132" customWidth="1"/>
    <col min="4085" max="4085" width="0.5" style="132" customWidth="1"/>
    <col min="4086" max="4086" width="4.125" style="132" customWidth="1"/>
    <col min="4087" max="4088" width="3.625" style="132" customWidth="1"/>
    <col min="4089" max="4089" width="0.875" style="132" customWidth="1"/>
    <col min="4090" max="4090" width="6.5" style="132" customWidth="1"/>
    <col min="4091" max="4091" width="0.875" style="132" customWidth="1"/>
    <col min="4092" max="4092" width="6.5" style="132" customWidth="1"/>
    <col min="4093" max="4093" width="0.875" style="132" customWidth="1"/>
    <col min="4094" max="4094" width="6.5" style="132" customWidth="1"/>
    <col min="4095" max="4095" width="0.875" style="132" customWidth="1"/>
    <col min="4096" max="4096" width="6.625" style="132" customWidth="1"/>
    <col min="4097" max="4097" width="0.875" style="132" customWidth="1"/>
    <col min="4098" max="4098" width="6.5" style="132" customWidth="1"/>
    <col min="4099" max="4099" width="0.875" style="132" customWidth="1"/>
    <col min="4100" max="4100" width="6.625" style="132" customWidth="1"/>
    <col min="4101" max="4101" width="0.875" style="132" customWidth="1"/>
    <col min="4102" max="4102" width="6.5" style="132" customWidth="1"/>
    <col min="4103" max="4103" width="0.875" style="132" customWidth="1"/>
    <col min="4104" max="4104" width="6.5" style="132" customWidth="1"/>
    <col min="4105" max="4105" width="0.875" style="132" customWidth="1"/>
    <col min="4106" max="4106" width="6.5" style="132" customWidth="1"/>
    <col min="4107" max="4108" width="0.875" style="132" customWidth="1"/>
    <col min="4109" max="4339" width="8.875" style="132" customWidth="1"/>
    <col min="4340" max="4340" width="0.875" style="132" customWidth="1"/>
    <col min="4341" max="4341" width="0.5" style="132" customWidth="1"/>
    <col min="4342" max="4342" width="4.125" style="132" customWidth="1"/>
    <col min="4343" max="4344" width="3.625" style="132" customWidth="1"/>
    <col min="4345" max="4345" width="0.875" style="132" customWidth="1"/>
    <col min="4346" max="4346" width="6.5" style="132" customWidth="1"/>
    <col min="4347" max="4347" width="0.875" style="132" customWidth="1"/>
    <col min="4348" max="4348" width="6.5" style="132" customWidth="1"/>
    <col min="4349" max="4349" width="0.875" style="132" customWidth="1"/>
    <col min="4350" max="4350" width="6.5" style="132" customWidth="1"/>
    <col min="4351" max="4351" width="0.875" style="132" customWidth="1"/>
    <col min="4352" max="4352" width="6.625" style="132" customWidth="1"/>
    <col min="4353" max="4353" width="0.875" style="132" customWidth="1"/>
    <col min="4354" max="4354" width="6.5" style="132" customWidth="1"/>
    <col min="4355" max="4355" width="0.875" style="132" customWidth="1"/>
    <col min="4356" max="4356" width="6.625" style="132" customWidth="1"/>
    <col min="4357" max="4357" width="0.875" style="132" customWidth="1"/>
    <col min="4358" max="4358" width="6.5" style="132" customWidth="1"/>
    <col min="4359" max="4359" width="0.875" style="132" customWidth="1"/>
    <col min="4360" max="4360" width="6.5" style="132" customWidth="1"/>
    <col min="4361" max="4361" width="0.875" style="132" customWidth="1"/>
    <col min="4362" max="4362" width="6.5" style="132" customWidth="1"/>
    <col min="4363" max="4364" width="0.875" style="132" customWidth="1"/>
    <col min="4365" max="4595" width="8.875" style="132" customWidth="1"/>
    <col min="4596" max="4596" width="0.875" style="132" customWidth="1"/>
    <col min="4597" max="4597" width="0.5" style="132" customWidth="1"/>
    <col min="4598" max="4598" width="4.125" style="132" customWidth="1"/>
    <col min="4599" max="4600" width="3.625" style="132" customWidth="1"/>
    <col min="4601" max="4601" width="0.875" style="132" customWidth="1"/>
    <col min="4602" max="4602" width="6.5" style="132" customWidth="1"/>
    <col min="4603" max="4603" width="0.875" style="132" customWidth="1"/>
    <col min="4604" max="4604" width="6.5" style="132" customWidth="1"/>
    <col min="4605" max="4605" width="0.875" style="132" customWidth="1"/>
    <col min="4606" max="4606" width="6.5" style="132" customWidth="1"/>
    <col min="4607" max="4607" width="0.875" style="132" customWidth="1"/>
    <col min="4608" max="4608" width="6.625" style="132" customWidth="1"/>
    <col min="4609" max="4609" width="0.875" style="132" customWidth="1"/>
    <col min="4610" max="4610" width="6.5" style="132" customWidth="1"/>
    <col min="4611" max="4611" width="0.875" style="132" customWidth="1"/>
    <col min="4612" max="4612" width="6.625" style="132" customWidth="1"/>
    <col min="4613" max="4613" width="0.875" style="132" customWidth="1"/>
    <col min="4614" max="4614" width="6.5" style="132" customWidth="1"/>
    <col min="4615" max="4615" width="0.875" style="132" customWidth="1"/>
    <col min="4616" max="4616" width="6.5" style="132" customWidth="1"/>
    <col min="4617" max="4617" width="0.875" style="132" customWidth="1"/>
    <col min="4618" max="4618" width="6.5" style="132" customWidth="1"/>
    <col min="4619" max="4620" width="0.875" style="132" customWidth="1"/>
    <col min="4621" max="4851" width="8.875" style="132" customWidth="1"/>
    <col min="4852" max="4852" width="0.875" style="132" customWidth="1"/>
    <col min="4853" max="4853" width="0.5" style="132" customWidth="1"/>
    <col min="4854" max="4854" width="4.125" style="132" customWidth="1"/>
    <col min="4855" max="4856" width="3.625" style="132" customWidth="1"/>
    <col min="4857" max="4857" width="0.875" style="132" customWidth="1"/>
    <col min="4858" max="4858" width="6.5" style="132" customWidth="1"/>
    <col min="4859" max="4859" width="0.875" style="132" customWidth="1"/>
    <col min="4860" max="4860" width="6.5" style="132" customWidth="1"/>
    <col min="4861" max="4861" width="0.875" style="132" customWidth="1"/>
    <col min="4862" max="4862" width="6.5" style="132" customWidth="1"/>
    <col min="4863" max="4863" width="0.875" style="132" customWidth="1"/>
    <col min="4864" max="4864" width="6.625" style="132" customWidth="1"/>
    <col min="4865" max="4865" width="0.875" style="132" customWidth="1"/>
    <col min="4866" max="4866" width="6.5" style="132" customWidth="1"/>
    <col min="4867" max="4867" width="0.875" style="132" customWidth="1"/>
    <col min="4868" max="4868" width="6.625" style="132" customWidth="1"/>
    <col min="4869" max="4869" width="0.875" style="132" customWidth="1"/>
    <col min="4870" max="4870" width="6.5" style="132" customWidth="1"/>
    <col min="4871" max="4871" width="0.875" style="132" customWidth="1"/>
    <col min="4872" max="4872" width="6.5" style="132" customWidth="1"/>
    <col min="4873" max="4873" width="0.875" style="132" customWidth="1"/>
    <col min="4874" max="4874" width="6.5" style="132" customWidth="1"/>
    <col min="4875" max="4876" width="0.875" style="132" customWidth="1"/>
    <col min="4877" max="5107" width="8.875" style="132" customWidth="1"/>
    <col min="5108" max="5108" width="0.875" style="132" customWidth="1"/>
    <col min="5109" max="5109" width="0.5" style="132" customWidth="1"/>
    <col min="5110" max="5110" width="4.125" style="132" customWidth="1"/>
    <col min="5111" max="5112" width="3.625" style="132" customWidth="1"/>
    <col min="5113" max="5113" width="0.875" style="132" customWidth="1"/>
    <col min="5114" max="5114" width="6.5" style="132" customWidth="1"/>
    <col min="5115" max="5115" width="0.875" style="132" customWidth="1"/>
    <col min="5116" max="5116" width="6.5" style="132" customWidth="1"/>
    <col min="5117" max="5117" width="0.875" style="132" customWidth="1"/>
    <col min="5118" max="5118" width="6.5" style="132" customWidth="1"/>
    <col min="5119" max="5119" width="0.875" style="132" customWidth="1"/>
    <col min="5120" max="5120" width="6.625" style="132" customWidth="1"/>
    <col min="5121" max="5121" width="0.875" style="132" customWidth="1"/>
    <col min="5122" max="5122" width="6.5" style="132" customWidth="1"/>
    <col min="5123" max="5123" width="0.875" style="132" customWidth="1"/>
    <col min="5124" max="5124" width="6.625" style="132" customWidth="1"/>
    <col min="5125" max="5125" width="0.875" style="132" customWidth="1"/>
    <col min="5126" max="5126" width="6.5" style="132" customWidth="1"/>
    <col min="5127" max="5127" width="0.875" style="132" customWidth="1"/>
    <col min="5128" max="5128" width="6.5" style="132" customWidth="1"/>
    <col min="5129" max="5129" width="0.875" style="132" customWidth="1"/>
    <col min="5130" max="5130" width="6.5" style="132" customWidth="1"/>
    <col min="5131" max="5132" width="0.875" style="132" customWidth="1"/>
    <col min="5133" max="5363" width="8.875" style="132" customWidth="1"/>
    <col min="5364" max="5364" width="0.875" style="132" customWidth="1"/>
    <col min="5365" max="5365" width="0.5" style="132" customWidth="1"/>
    <col min="5366" max="5366" width="4.125" style="132" customWidth="1"/>
    <col min="5367" max="5368" width="3.625" style="132" customWidth="1"/>
    <col min="5369" max="5369" width="0.875" style="132" customWidth="1"/>
    <col min="5370" max="5370" width="6.5" style="132" customWidth="1"/>
    <col min="5371" max="5371" width="0.875" style="132" customWidth="1"/>
    <col min="5372" max="5372" width="6.5" style="132" customWidth="1"/>
    <col min="5373" max="5373" width="0.875" style="132" customWidth="1"/>
    <col min="5374" max="5374" width="6.5" style="132" customWidth="1"/>
    <col min="5375" max="5375" width="0.875" style="132" customWidth="1"/>
    <col min="5376" max="5376" width="6.625" style="132" customWidth="1"/>
    <col min="5377" max="5377" width="0.875" style="132" customWidth="1"/>
    <col min="5378" max="5378" width="6.5" style="132" customWidth="1"/>
    <col min="5379" max="5379" width="0.875" style="132" customWidth="1"/>
    <col min="5380" max="5380" width="6.625" style="132" customWidth="1"/>
    <col min="5381" max="5381" width="0.875" style="132" customWidth="1"/>
    <col min="5382" max="5382" width="6.5" style="132" customWidth="1"/>
    <col min="5383" max="5383" width="0.875" style="132" customWidth="1"/>
    <col min="5384" max="5384" width="6.5" style="132" customWidth="1"/>
    <col min="5385" max="5385" width="0.875" style="132" customWidth="1"/>
    <col min="5386" max="5386" width="6.5" style="132" customWidth="1"/>
    <col min="5387" max="5388" width="0.875" style="132" customWidth="1"/>
    <col min="5389" max="5619" width="8.875" style="132" customWidth="1"/>
    <col min="5620" max="5620" width="0.875" style="132" customWidth="1"/>
    <col min="5621" max="5621" width="0.5" style="132" customWidth="1"/>
    <col min="5622" max="5622" width="4.125" style="132" customWidth="1"/>
    <col min="5623" max="5624" width="3.625" style="132" customWidth="1"/>
    <col min="5625" max="5625" width="0.875" style="132" customWidth="1"/>
    <col min="5626" max="5626" width="6.5" style="132" customWidth="1"/>
    <col min="5627" max="5627" width="0.875" style="132" customWidth="1"/>
    <col min="5628" max="5628" width="6.5" style="132" customWidth="1"/>
    <col min="5629" max="5629" width="0.875" style="132" customWidth="1"/>
    <col min="5630" max="5630" width="6.5" style="132" customWidth="1"/>
    <col min="5631" max="5631" width="0.875" style="132" customWidth="1"/>
    <col min="5632" max="5632" width="6.625" style="132" customWidth="1"/>
    <col min="5633" max="5633" width="0.875" style="132" customWidth="1"/>
    <col min="5634" max="5634" width="6.5" style="132" customWidth="1"/>
    <col min="5635" max="5635" width="0.875" style="132" customWidth="1"/>
    <col min="5636" max="5636" width="6.625" style="132" customWidth="1"/>
    <col min="5637" max="5637" width="0.875" style="132" customWidth="1"/>
    <col min="5638" max="5638" width="6.5" style="132" customWidth="1"/>
    <col min="5639" max="5639" width="0.875" style="132" customWidth="1"/>
    <col min="5640" max="5640" width="6.5" style="132" customWidth="1"/>
    <col min="5641" max="5641" width="0.875" style="132" customWidth="1"/>
    <col min="5642" max="5642" width="6.5" style="132" customWidth="1"/>
    <col min="5643" max="5644" width="0.875" style="132" customWidth="1"/>
    <col min="5645" max="5875" width="8.875" style="132" customWidth="1"/>
    <col min="5876" max="5876" width="0.875" style="132" customWidth="1"/>
    <col min="5877" max="5877" width="0.5" style="132" customWidth="1"/>
    <col min="5878" max="5878" width="4.125" style="132" customWidth="1"/>
    <col min="5879" max="5880" width="3.625" style="132" customWidth="1"/>
    <col min="5881" max="5881" width="0.875" style="132" customWidth="1"/>
    <col min="5882" max="5882" width="6.5" style="132" customWidth="1"/>
    <col min="5883" max="5883" width="0.875" style="132" customWidth="1"/>
    <col min="5884" max="5884" width="6.5" style="132" customWidth="1"/>
    <col min="5885" max="5885" width="0.875" style="132" customWidth="1"/>
    <col min="5886" max="5886" width="6.5" style="132" customWidth="1"/>
    <col min="5887" max="5887" width="0.875" style="132" customWidth="1"/>
    <col min="5888" max="5888" width="6.625" style="132" customWidth="1"/>
    <col min="5889" max="5889" width="0.875" style="132" customWidth="1"/>
    <col min="5890" max="5890" width="6.5" style="132" customWidth="1"/>
    <col min="5891" max="5891" width="0.875" style="132" customWidth="1"/>
    <col min="5892" max="5892" width="6.625" style="132" customWidth="1"/>
    <col min="5893" max="5893" width="0.875" style="132" customWidth="1"/>
    <col min="5894" max="5894" width="6.5" style="132" customWidth="1"/>
    <col min="5895" max="5895" width="0.875" style="132" customWidth="1"/>
    <col min="5896" max="5896" width="6.5" style="132" customWidth="1"/>
    <col min="5897" max="5897" width="0.875" style="132" customWidth="1"/>
    <col min="5898" max="5898" width="6.5" style="132" customWidth="1"/>
    <col min="5899" max="5900" width="0.875" style="132" customWidth="1"/>
    <col min="5901" max="6131" width="8.875" style="132" customWidth="1"/>
    <col min="6132" max="6132" width="0.875" style="132" customWidth="1"/>
    <col min="6133" max="6133" width="0.5" style="132" customWidth="1"/>
    <col min="6134" max="6134" width="4.125" style="132" customWidth="1"/>
    <col min="6135" max="6136" width="3.625" style="132" customWidth="1"/>
    <col min="6137" max="6137" width="0.875" style="132" customWidth="1"/>
    <col min="6138" max="6138" width="6.5" style="132" customWidth="1"/>
    <col min="6139" max="6139" width="0.875" style="132" customWidth="1"/>
    <col min="6140" max="6140" width="6.5" style="132" customWidth="1"/>
    <col min="6141" max="6141" width="0.875" style="132" customWidth="1"/>
    <col min="6142" max="6142" width="6.5" style="132" customWidth="1"/>
    <col min="6143" max="6143" width="0.875" style="132" customWidth="1"/>
    <col min="6144" max="6144" width="6.625" style="132" customWidth="1"/>
    <col min="6145" max="6145" width="0.875" style="132" customWidth="1"/>
    <col min="6146" max="6146" width="6.5" style="132" customWidth="1"/>
    <col min="6147" max="6147" width="0.875" style="132" customWidth="1"/>
    <col min="6148" max="6148" width="6.625" style="132" customWidth="1"/>
    <col min="6149" max="6149" width="0.875" style="132" customWidth="1"/>
    <col min="6150" max="6150" width="6.5" style="132" customWidth="1"/>
    <col min="6151" max="6151" width="0.875" style="132" customWidth="1"/>
    <col min="6152" max="6152" width="6.5" style="132" customWidth="1"/>
    <col min="6153" max="6153" width="0.875" style="132" customWidth="1"/>
    <col min="6154" max="6154" width="6.5" style="132" customWidth="1"/>
    <col min="6155" max="6156" width="0.875" style="132" customWidth="1"/>
    <col min="6157" max="6387" width="8.875" style="132" customWidth="1"/>
    <col min="6388" max="6388" width="0.875" style="132" customWidth="1"/>
    <col min="6389" max="6389" width="0.5" style="132" customWidth="1"/>
    <col min="6390" max="6390" width="4.125" style="132" customWidth="1"/>
    <col min="6391" max="6392" width="3.625" style="132" customWidth="1"/>
    <col min="6393" max="6393" width="0.875" style="132" customWidth="1"/>
    <col min="6394" max="6394" width="6.5" style="132" customWidth="1"/>
    <col min="6395" max="6395" width="0.875" style="132" customWidth="1"/>
    <col min="6396" max="6396" width="6.5" style="132" customWidth="1"/>
    <col min="6397" max="6397" width="0.875" style="132" customWidth="1"/>
    <col min="6398" max="6398" width="6.5" style="132" customWidth="1"/>
    <col min="6399" max="6399" width="0.875" style="132" customWidth="1"/>
    <col min="6400" max="6400" width="6.625" style="132" customWidth="1"/>
    <col min="6401" max="6401" width="0.875" style="132" customWidth="1"/>
    <col min="6402" max="6402" width="6.5" style="132" customWidth="1"/>
    <col min="6403" max="6403" width="0.875" style="132" customWidth="1"/>
    <col min="6404" max="6404" width="6.625" style="132" customWidth="1"/>
    <col min="6405" max="6405" width="0.875" style="132" customWidth="1"/>
    <col min="6406" max="6406" width="6.5" style="132" customWidth="1"/>
    <col min="6407" max="6407" width="0.875" style="132" customWidth="1"/>
    <col min="6408" max="6408" width="6.5" style="132" customWidth="1"/>
    <col min="6409" max="6409" width="0.875" style="132" customWidth="1"/>
    <col min="6410" max="6410" width="6.5" style="132" customWidth="1"/>
    <col min="6411" max="6412" width="0.875" style="132" customWidth="1"/>
    <col min="6413" max="6643" width="8.875" style="132" customWidth="1"/>
    <col min="6644" max="6644" width="0.875" style="132" customWidth="1"/>
    <col min="6645" max="6645" width="0.5" style="132" customWidth="1"/>
    <col min="6646" max="6646" width="4.125" style="132" customWidth="1"/>
    <col min="6647" max="6648" width="3.625" style="132" customWidth="1"/>
    <col min="6649" max="6649" width="0.875" style="132" customWidth="1"/>
    <col min="6650" max="6650" width="6.5" style="132" customWidth="1"/>
    <col min="6651" max="6651" width="0.875" style="132" customWidth="1"/>
    <col min="6652" max="6652" width="6.5" style="132" customWidth="1"/>
    <col min="6653" max="6653" width="0.875" style="132" customWidth="1"/>
    <col min="6654" max="6654" width="6.5" style="132" customWidth="1"/>
    <col min="6655" max="6655" width="0.875" style="132" customWidth="1"/>
    <col min="6656" max="6656" width="6.625" style="132" customWidth="1"/>
    <col min="6657" max="6657" width="0.875" style="132" customWidth="1"/>
    <col min="6658" max="6658" width="6.5" style="132" customWidth="1"/>
    <col min="6659" max="6659" width="0.875" style="132" customWidth="1"/>
    <col min="6660" max="6660" width="6.625" style="132" customWidth="1"/>
    <col min="6661" max="6661" width="0.875" style="132" customWidth="1"/>
    <col min="6662" max="6662" width="6.5" style="132" customWidth="1"/>
    <col min="6663" max="6663" width="0.875" style="132" customWidth="1"/>
    <col min="6664" max="6664" width="6.5" style="132" customWidth="1"/>
    <col min="6665" max="6665" width="0.875" style="132" customWidth="1"/>
    <col min="6666" max="6666" width="6.5" style="132" customWidth="1"/>
    <col min="6667" max="6668" width="0.875" style="132" customWidth="1"/>
    <col min="6669" max="6899" width="8.875" style="132" customWidth="1"/>
    <col min="6900" max="6900" width="0.875" style="132" customWidth="1"/>
    <col min="6901" max="6901" width="0.5" style="132" customWidth="1"/>
    <col min="6902" max="6902" width="4.125" style="132" customWidth="1"/>
    <col min="6903" max="6904" width="3.625" style="132" customWidth="1"/>
    <col min="6905" max="6905" width="0.875" style="132" customWidth="1"/>
    <col min="6906" max="6906" width="6.5" style="132" customWidth="1"/>
    <col min="6907" max="6907" width="0.875" style="132" customWidth="1"/>
    <col min="6908" max="6908" width="6.5" style="132" customWidth="1"/>
    <col min="6909" max="6909" width="0.875" style="132" customWidth="1"/>
    <col min="6910" max="6910" width="6.5" style="132" customWidth="1"/>
    <col min="6911" max="6911" width="0.875" style="132" customWidth="1"/>
    <col min="6912" max="6912" width="6.625" style="132" customWidth="1"/>
    <col min="6913" max="6913" width="0.875" style="132" customWidth="1"/>
    <col min="6914" max="6914" width="6.5" style="132" customWidth="1"/>
    <col min="6915" max="6915" width="0.875" style="132" customWidth="1"/>
    <col min="6916" max="6916" width="6.625" style="132" customWidth="1"/>
    <col min="6917" max="6917" width="0.875" style="132" customWidth="1"/>
    <col min="6918" max="6918" width="6.5" style="132" customWidth="1"/>
    <col min="6919" max="6919" width="0.875" style="132" customWidth="1"/>
    <col min="6920" max="6920" width="6.5" style="132" customWidth="1"/>
    <col min="6921" max="6921" width="0.875" style="132" customWidth="1"/>
    <col min="6922" max="6922" width="6.5" style="132" customWidth="1"/>
    <col min="6923" max="6924" width="0.875" style="132" customWidth="1"/>
    <col min="6925" max="7155" width="8.875" style="132" customWidth="1"/>
    <col min="7156" max="7156" width="0.875" style="132" customWidth="1"/>
    <col min="7157" max="7157" width="0.5" style="132" customWidth="1"/>
    <col min="7158" max="7158" width="4.125" style="132" customWidth="1"/>
    <col min="7159" max="7160" width="3.625" style="132" customWidth="1"/>
    <col min="7161" max="7161" width="0.875" style="132" customWidth="1"/>
    <col min="7162" max="7162" width="6.5" style="132" customWidth="1"/>
    <col min="7163" max="7163" width="0.875" style="132" customWidth="1"/>
    <col min="7164" max="7164" width="6.5" style="132" customWidth="1"/>
    <col min="7165" max="7165" width="0.875" style="132" customWidth="1"/>
    <col min="7166" max="7166" width="6.5" style="132" customWidth="1"/>
    <col min="7167" max="7167" width="0.875" style="132" customWidth="1"/>
    <col min="7168" max="7168" width="6.625" style="132" customWidth="1"/>
    <col min="7169" max="7169" width="0.875" style="132" customWidth="1"/>
    <col min="7170" max="7170" width="6.5" style="132" customWidth="1"/>
    <col min="7171" max="7171" width="0.875" style="132" customWidth="1"/>
    <col min="7172" max="7172" width="6.625" style="132" customWidth="1"/>
    <col min="7173" max="7173" width="0.875" style="132" customWidth="1"/>
    <col min="7174" max="7174" width="6.5" style="132" customWidth="1"/>
    <col min="7175" max="7175" width="0.875" style="132" customWidth="1"/>
    <col min="7176" max="7176" width="6.5" style="132" customWidth="1"/>
    <col min="7177" max="7177" width="0.875" style="132" customWidth="1"/>
    <col min="7178" max="7178" width="6.5" style="132" customWidth="1"/>
    <col min="7179" max="7180" width="0.875" style="132" customWidth="1"/>
    <col min="7181" max="7411" width="8.875" style="132" customWidth="1"/>
    <col min="7412" max="7412" width="0.875" style="132" customWidth="1"/>
    <col min="7413" max="7413" width="0.5" style="132" customWidth="1"/>
    <col min="7414" max="7414" width="4.125" style="132" customWidth="1"/>
    <col min="7415" max="7416" width="3.625" style="132" customWidth="1"/>
    <col min="7417" max="7417" width="0.875" style="132" customWidth="1"/>
    <col min="7418" max="7418" width="6.5" style="132" customWidth="1"/>
    <col min="7419" max="7419" width="0.875" style="132" customWidth="1"/>
    <col min="7420" max="7420" width="6.5" style="132" customWidth="1"/>
    <col min="7421" max="7421" width="0.875" style="132" customWidth="1"/>
    <col min="7422" max="7422" width="6.5" style="132" customWidth="1"/>
    <col min="7423" max="7423" width="0.875" style="132" customWidth="1"/>
    <col min="7424" max="7424" width="6.625" style="132" customWidth="1"/>
    <col min="7425" max="7425" width="0.875" style="132" customWidth="1"/>
    <col min="7426" max="7426" width="6.5" style="132" customWidth="1"/>
    <col min="7427" max="7427" width="0.875" style="132" customWidth="1"/>
    <col min="7428" max="7428" width="6.625" style="132" customWidth="1"/>
    <col min="7429" max="7429" width="0.875" style="132" customWidth="1"/>
    <col min="7430" max="7430" width="6.5" style="132" customWidth="1"/>
    <col min="7431" max="7431" width="0.875" style="132" customWidth="1"/>
    <col min="7432" max="7432" width="6.5" style="132" customWidth="1"/>
    <col min="7433" max="7433" width="0.875" style="132" customWidth="1"/>
    <col min="7434" max="7434" width="6.5" style="132" customWidth="1"/>
    <col min="7435" max="7436" width="0.875" style="132" customWidth="1"/>
    <col min="7437" max="7667" width="8.875" style="132" customWidth="1"/>
    <col min="7668" max="7668" width="0.875" style="132" customWidth="1"/>
    <col min="7669" max="7669" width="0.5" style="132" customWidth="1"/>
    <col min="7670" max="7670" width="4.125" style="132" customWidth="1"/>
    <col min="7671" max="7672" width="3.625" style="132" customWidth="1"/>
    <col min="7673" max="7673" width="0.875" style="132" customWidth="1"/>
    <col min="7674" max="7674" width="6.5" style="132" customWidth="1"/>
    <col min="7675" max="7675" width="0.875" style="132" customWidth="1"/>
    <col min="7676" max="7676" width="6.5" style="132" customWidth="1"/>
    <col min="7677" max="7677" width="0.875" style="132" customWidth="1"/>
    <col min="7678" max="7678" width="6.5" style="132" customWidth="1"/>
    <col min="7679" max="7679" width="0.875" style="132" customWidth="1"/>
    <col min="7680" max="7680" width="6.625" style="132" customWidth="1"/>
    <col min="7681" max="7681" width="0.875" style="132" customWidth="1"/>
    <col min="7682" max="7682" width="6.5" style="132" customWidth="1"/>
    <col min="7683" max="7683" width="0.875" style="132" customWidth="1"/>
    <col min="7684" max="7684" width="6.625" style="132" customWidth="1"/>
    <col min="7685" max="7685" width="0.875" style="132" customWidth="1"/>
    <col min="7686" max="7686" width="6.5" style="132" customWidth="1"/>
    <col min="7687" max="7687" width="0.875" style="132" customWidth="1"/>
    <col min="7688" max="7688" width="6.5" style="132" customWidth="1"/>
    <col min="7689" max="7689" width="0.875" style="132" customWidth="1"/>
    <col min="7690" max="7690" width="6.5" style="132" customWidth="1"/>
    <col min="7691" max="7692" width="0.875" style="132" customWidth="1"/>
    <col min="7693" max="7923" width="8.875" style="132" customWidth="1"/>
    <col min="7924" max="7924" width="0.875" style="132" customWidth="1"/>
    <col min="7925" max="7925" width="0.5" style="132" customWidth="1"/>
    <col min="7926" max="7926" width="4.125" style="132" customWidth="1"/>
    <col min="7927" max="7928" width="3.625" style="132" customWidth="1"/>
    <col min="7929" max="7929" width="0.875" style="132" customWidth="1"/>
    <col min="7930" max="7930" width="6.5" style="132" customWidth="1"/>
    <col min="7931" max="7931" width="0.875" style="132" customWidth="1"/>
    <col min="7932" max="7932" width="6.5" style="132" customWidth="1"/>
    <col min="7933" max="7933" width="0.875" style="132" customWidth="1"/>
    <col min="7934" max="7934" width="6.5" style="132" customWidth="1"/>
    <col min="7935" max="7935" width="0.875" style="132" customWidth="1"/>
    <col min="7936" max="7936" width="6.625" style="132" customWidth="1"/>
    <col min="7937" max="7937" width="0.875" style="132" customWidth="1"/>
    <col min="7938" max="7938" width="6.5" style="132" customWidth="1"/>
    <col min="7939" max="7939" width="0.875" style="132" customWidth="1"/>
    <col min="7940" max="7940" width="6.625" style="132" customWidth="1"/>
    <col min="7941" max="7941" width="0.875" style="132" customWidth="1"/>
    <col min="7942" max="7942" width="6.5" style="132" customWidth="1"/>
    <col min="7943" max="7943" width="0.875" style="132" customWidth="1"/>
    <col min="7944" max="7944" width="6.5" style="132" customWidth="1"/>
    <col min="7945" max="7945" width="0.875" style="132" customWidth="1"/>
    <col min="7946" max="7946" width="6.5" style="132" customWidth="1"/>
    <col min="7947" max="7948" width="0.875" style="132" customWidth="1"/>
    <col min="7949" max="8179" width="8.875" style="132" customWidth="1"/>
    <col min="8180" max="8180" width="0.875" style="132" customWidth="1"/>
    <col min="8181" max="8181" width="0.5" style="132" customWidth="1"/>
    <col min="8182" max="8182" width="4.125" style="132" customWidth="1"/>
    <col min="8183" max="8184" width="3.625" style="132" customWidth="1"/>
    <col min="8185" max="8185" width="0.875" style="132" customWidth="1"/>
    <col min="8186" max="8186" width="6.5" style="132" customWidth="1"/>
    <col min="8187" max="8187" width="0.875" style="132" customWidth="1"/>
    <col min="8188" max="8188" width="6.5" style="132" customWidth="1"/>
    <col min="8189" max="8189" width="0.875" style="132" customWidth="1"/>
    <col min="8190" max="8190" width="6.5" style="132" customWidth="1"/>
    <col min="8191" max="8191" width="0.875" style="132" customWidth="1"/>
    <col min="8192" max="8192" width="6.625" style="132" customWidth="1"/>
    <col min="8193" max="8193" width="0.875" style="132" customWidth="1"/>
    <col min="8194" max="8194" width="6.5" style="132" customWidth="1"/>
    <col min="8195" max="8195" width="0.875" style="132" customWidth="1"/>
    <col min="8196" max="8196" width="6.625" style="132" customWidth="1"/>
    <col min="8197" max="8197" width="0.875" style="132" customWidth="1"/>
    <col min="8198" max="8198" width="6.5" style="132" customWidth="1"/>
    <col min="8199" max="8199" width="0.875" style="132" customWidth="1"/>
    <col min="8200" max="8200" width="6.5" style="132" customWidth="1"/>
    <col min="8201" max="8201" width="0.875" style="132" customWidth="1"/>
    <col min="8202" max="8202" width="6.5" style="132" customWidth="1"/>
    <col min="8203" max="8204" width="0.875" style="132" customWidth="1"/>
    <col min="8205" max="8435" width="8.875" style="132" customWidth="1"/>
    <col min="8436" max="8436" width="0.875" style="132" customWidth="1"/>
    <col min="8437" max="8437" width="0.5" style="132" customWidth="1"/>
    <col min="8438" max="8438" width="4.125" style="132" customWidth="1"/>
    <col min="8439" max="8440" width="3.625" style="132" customWidth="1"/>
    <col min="8441" max="8441" width="0.875" style="132" customWidth="1"/>
    <col min="8442" max="8442" width="6.5" style="132" customWidth="1"/>
    <col min="8443" max="8443" width="0.875" style="132" customWidth="1"/>
    <col min="8444" max="8444" width="6.5" style="132" customWidth="1"/>
    <col min="8445" max="8445" width="0.875" style="132" customWidth="1"/>
    <col min="8446" max="8446" width="6.5" style="132" customWidth="1"/>
    <col min="8447" max="8447" width="0.875" style="132" customWidth="1"/>
    <col min="8448" max="8448" width="6.625" style="132" customWidth="1"/>
    <col min="8449" max="8449" width="0.875" style="132" customWidth="1"/>
    <col min="8450" max="8450" width="6.5" style="132" customWidth="1"/>
    <col min="8451" max="8451" width="0.875" style="132" customWidth="1"/>
    <col min="8452" max="8452" width="6.625" style="132" customWidth="1"/>
    <col min="8453" max="8453" width="0.875" style="132" customWidth="1"/>
    <col min="8454" max="8454" width="6.5" style="132" customWidth="1"/>
    <col min="8455" max="8455" width="0.875" style="132" customWidth="1"/>
    <col min="8456" max="8456" width="6.5" style="132" customWidth="1"/>
    <col min="8457" max="8457" width="0.875" style="132" customWidth="1"/>
    <col min="8458" max="8458" width="6.5" style="132" customWidth="1"/>
    <col min="8459" max="8460" width="0.875" style="132" customWidth="1"/>
    <col min="8461" max="8691" width="8.875" style="132" customWidth="1"/>
    <col min="8692" max="8692" width="0.875" style="132" customWidth="1"/>
    <col min="8693" max="8693" width="0.5" style="132" customWidth="1"/>
    <col min="8694" max="8694" width="4.125" style="132" customWidth="1"/>
    <col min="8695" max="8696" width="3.625" style="132" customWidth="1"/>
    <col min="8697" max="8697" width="0.875" style="132" customWidth="1"/>
    <col min="8698" max="8698" width="6.5" style="132" customWidth="1"/>
    <col min="8699" max="8699" width="0.875" style="132" customWidth="1"/>
    <col min="8700" max="8700" width="6.5" style="132" customWidth="1"/>
    <col min="8701" max="8701" width="0.875" style="132" customWidth="1"/>
    <col min="8702" max="8702" width="6.5" style="132" customWidth="1"/>
    <col min="8703" max="8703" width="0.875" style="132" customWidth="1"/>
    <col min="8704" max="8704" width="6.625" style="132" customWidth="1"/>
    <col min="8705" max="8705" width="0.875" style="132" customWidth="1"/>
    <col min="8706" max="8706" width="6.5" style="132" customWidth="1"/>
    <col min="8707" max="8707" width="0.875" style="132" customWidth="1"/>
    <col min="8708" max="8708" width="6.625" style="132" customWidth="1"/>
    <col min="8709" max="8709" width="0.875" style="132" customWidth="1"/>
    <col min="8710" max="8710" width="6.5" style="132" customWidth="1"/>
    <col min="8711" max="8711" width="0.875" style="132" customWidth="1"/>
    <col min="8712" max="8712" width="6.5" style="132" customWidth="1"/>
    <col min="8713" max="8713" width="0.875" style="132" customWidth="1"/>
    <col min="8714" max="8714" width="6.5" style="132" customWidth="1"/>
    <col min="8715" max="8716" width="0.875" style="132" customWidth="1"/>
    <col min="8717" max="8947" width="8.875" style="132" customWidth="1"/>
    <col min="8948" max="8948" width="0.875" style="132" customWidth="1"/>
    <col min="8949" max="8949" width="0.5" style="132" customWidth="1"/>
    <col min="8950" max="8950" width="4.125" style="132" customWidth="1"/>
    <col min="8951" max="8952" width="3.625" style="132" customWidth="1"/>
    <col min="8953" max="8953" width="0.875" style="132" customWidth="1"/>
    <col min="8954" max="8954" width="6.5" style="132" customWidth="1"/>
    <col min="8955" max="8955" width="0.875" style="132" customWidth="1"/>
    <col min="8956" max="8956" width="6.5" style="132" customWidth="1"/>
    <col min="8957" max="8957" width="0.875" style="132" customWidth="1"/>
    <col min="8958" max="8958" width="6.5" style="132" customWidth="1"/>
    <col min="8959" max="8959" width="0.875" style="132" customWidth="1"/>
    <col min="8960" max="8960" width="6.625" style="132" customWidth="1"/>
    <col min="8961" max="8961" width="0.875" style="132" customWidth="1"/>
    <col min="8962" max="8962" width="6.5" style="132" customWidth="1"/>
    <col min="8963" max="8963" width="0.875" style="132" customWidth="1"/>
    <col min="8964" max="8964" width="6.625" style="132" customWidth="1"/>
    <col min="8965" max="8965" width="0.875" style="132" customWidth="1"/>
    <col min="8966" max="8966" width="6.5" style="132" customWidth="1"/>
    <col min="8967" max="8967" width="0.875" style="132" customWidth="1"/>
    <col min="8968" max="8968" width="6.5" style="132" customWidth="1"/>
    <col min="8969" max="8969" width="0.875" style="132" customWidth="1"/>
    <col min="8970" max="8970" width="6.5" style="132" customWidth="1"/>
    <col min="8971" max="8972" width="0.875" style="132" customWidth="1"/>
    <col min="8973" max="9203" width="8.875" style="132" customWidth="1"/>
    <col min="9204" max="9204" width="0.875" style="132" customWidth="1"/>
    <col min="9205" max="9205" width="0.5" style="132" customWidth="1"/>
    <col min="9206" max="9206" width="4.125" style="132" customWidth="1"/>
    <col min="9207" max="9208" width="3.625" style="132" customWidth="1"/>
    <col min="9209" max="9209" width="0.875" style="132" customWidth="1"/>
    <col min="9210" max="9210" width="6.5" style="132" customWidth="1"/>
    <col min="9211" max="9211" width="0.875" style="132" customWidth="1"/>
    <col min="9212" max="9212" width="6.5" style="132" customWidth="1"/>
    <col min="9213" max="9213" width="0.875" style="132" customWidth="1"/>
    <col min="9214" max="9214" width="6.5" style="132" customWidth="1"/>
    <col min="9215" max="9215" width="0.875" style="132" customWidth="1"/>
    <col min="9216" max="9216" width="6.625" style="132" customWidth="1"/>
    <col min="9217" max="9217" width="0.875" style="132" customWidth="1"/>
    <col min="9218" max="9218" width="6.5" style="132" customWidth="1"/>
    <col min="9219" max="9219" width="0.875" style="132" customWidth="1"/>
    <col min="9220" max="9220" width="6.625" style="132" customWidth="1"/>
    <col min="9221" max="9221" width="0.875" style="132" customWidth="1"/>
    <col min="9222" max="9222" width="6.5" style="132" customWidth="1"/>
    <col min="9223" max="9223" width="0.875" style="132" customWidth="1"/>
    <col min="9224" max="9224" width="6.5" style="132" customWidth="1"/>
    <col min="9225" max="9225" width="0.875" style="132" customWidth="1"/>
    <col min="9226" max="9226" width="6.5" style="132" customWidth="1"/>
    <col min="9227" max="9228" width="0.875" style="132" customWidth="1"/>
    <col min="9229" max="9459" width="8.875" style="132" customWidth="1"/>
    <col min="9460" max="9460" width="0.875" style="132" customWidth="1"/>
    <col min="9461" max="9461" width="0.5" style="132" customWidth="1"/>
    <col min="9462" max="9462" width="4.125" style="132" customWidth="1"/>
    <col min="9463" max="9464" width="3.625" style="132" customWidth="1"/>
    <col min="9465" max="9465" width="0.875" style="132" customWidth="1"/>
    <col min="9466" max="9466" width="6.5" style="132" customWidth="1"/>
    <col min="9467" max="9467" width="0.875" style="132" customWidth="1"/>
    <col min="9468" max="9468" width="6.5" style="132" customWidth="1"/>
    <col min="9469" max="9469" width="0.875" style="132" customWidth="1"/>
    <col min="9470" max="9470" width="6.5" style="132" customWidth="1"/>
    <col min="9471" max="9471" width="0.875" style="132" customWidth="1"/>
    <col min="9472" max="9472" width="6.625" style="132" customWidth="1"/>
    <col min="9473" max="9473" width="0.875" style="132" customWidth="1"/>
    <col min="9474" max="9474" width="6.5" style="132" customWidth="1"/>
    <col min="9475" max="9475" width="0.875" style="132" customWidth="1"/>
    <col min="9476" max="9476" width="6.625" style="132" customWidth="1"/>
    <col min="9477" max="9477" width="0.875" style="132" customWidth="1"/>
    <col min="9478" max="9478" width="6.5" style="132" customWidth="1"/>
    <col min="9479" max="9479" width="0.875" style="132" customWidth="1"/>
    <col min="9480" max="9480" width="6.5" style="132" customWidth="1"/>
    <col min="9481" max="9481" width="0.875" style="132" customWidth="1"/>
    <col min="9482" max="9482" width="6.5" style="132" customWidth="1"/>
    <col min="9483" max="9484" width="0.875" style="132" customWidth="1"/>
    <col min="9485" max="9715" width="8.875" style="132" customWidth="1"/>
    <col min="9716" max="9716" width="0.875" style="132" customWidth="1"/>
    <col min="9717" max="9717" width="0.5" style="132" customWidth="1"/>
    <col min="9718" max="9718" width="4.125" style="132" customWidth="1"/>
    <col min="9719" max="9720" width="3.625" style="132" customWidth="1"/>
    <col min="9721" max="9721" width="0.875" style="132" customWidth="1"/>
    <col min="9722" max="9722" width="6.5" style="132" customWidth="1"/>
    <col min="9723" max="9723" width="0.875" style="132" customWidth="1"/>
    <col min="9724" max="9724" width="6.5" style="132" customWidth="1"/>
    <col min="9725" max="9725" width="0.875" style="132" customWidth="1"/>
    <col min="9726" max="9726" width="6.5" style="132" customWidth="1"/>
    <col min="9727" max="9727" width="0.875" style="132" customWidth="1"/>
    <col min="9728" max="9728" width="6.625" style="132" customWidth="1"/>
    <col min="9729" max="9729" width="0.875" style="132" customWidth="1"/>
    <col min="9730" max="9730" width="6.5" style="132" customWidth="1"/>
    <col min="9731" max="9731" width="0.875" style="132" customWidth="1"/>
    <col min="9732" max="9732" width="6.625" style="132" customWidth="1"/>
    <col min="9733" max="9733" width="0.875" style="132" customWidth="1"/>
    <col min="9734" max="9734" width="6.5" style="132" customWidth="1"/>
    <col min="9735" max="9735" width="0.875" style="132" customWidth="1"/>
    <col min="9736" max="9736" width="6.5" style="132" customWidth="1"/>
    <col min="9737" max="9737" width="0.875" style="132" customWidth="1"/>
    <col min="9738" max="9738" width="6.5" style="132" customWidth="1"/>
    <col min="9739" max="9740" width="0.875" style="132" customWidth="1"/>
    <col min="9741" max="9971" width="8.875" style="132" customWidth="1"/>
    <col min="9972" max="9972" width="0.875" style="132" customWidth="1"/>
    <col min="9973" max="9973" width="0.5" style="132" customWidth="1"/>
    <col min="9974" max="9974" width="4.125" style="132" customWidth="1"/>
    <col min="9975" max="9976" width="3.625" style="132" customWidth="1"/>
    <col min="9977" max="9977" width="0.875" style="132" customWidth="1"/>
    <col min="9978" max="9978" width="6.5" style="132" customWidth="1"/>
    <col min="9979" max="9979" width="0.875" style="132" customWidth="1"/>
    <col min="9980" max="9980" width="6.5" style="132" customWidth="1"/>
    <col min="9981" max="9981" width="0.875" style="132" customWidth="1"/>
    <col min="9982" max="9982" width="6.5" style="132" customWidth="1"/>
    <col min="9983" max="9983" width="0.875" style="132" customWidth="1"/>
    <col min="9984" max="9984" width="6.625" style="132" customWidth="1"/>
    <col min="9985" max="9985" width="0.875" style="132" customWidth="1"/>
    <col min="9986" max="9986" width="6.5" style="132" customWidth="1"/>
    <col min="9987" max="9987" width="0.875" style="132" customWidth="1"/>
    <col min="9988" max="9988" width="6.625" style="132" customWidth="1"/>
    <col min="9989" max="9989" width="0.875" style="132" customWidth="1"/>
    <col min="9990" max="9990" width="6.5" style="132" customWidth="1"/>
    <col min="9991" max="9991" width="0.875" style="132" customWidth="1"/>
    <col min="9992" max="9992" width="6.5" style="132" customWidth="1"/>
    <col min="9993" max="9993" width="0.875" style="132" customWidth="1"/>
    <col min="9994" max="9994" width="6.5" style="132" customWidth="1"/>
    <col min="9995" max="9996" width="0.875" style="132" customWidth="1"/>
    <col min="9997" max="10227" width="8.875" style="132" customWidth="1"/>
    <col min="10228" max="10228" width="0.875" style="132" customWidth="1"/>
    <col min="10229" max="10229" width="0.5" style="132" customWidth="1"/>
    <col min="10230" max="10230" width="4.125" style="132" customWidth="1"/>
    <col min="10231" max="10232" width="3.625" style="132" customWidth="1"/>
    <col min="10233" max="10233" width="0.875" style="132" customWidth="1"/>
    <col min="10234" max="10234" width="6.5" style="132" customWidth="1"/>
    <col min="10235" max="10235" width="0.875" style="132" customWidth="1"/>
    <col min="10236" max="10236" width="6.5" style="132" customWidth="1"/>
    <col min="10237" max="10237" width="0.875" style="132" customWidth="1"/>
    <col min="10238" max="10238" width="6.5" style="132" customWidth="1"/>
    <col min="10239" max="10239" width="0.875" style="132" customWidth="1"/>
    <col min="10240" max="10240" width="6.625" style="132" customWidth="1"/>
    <col min="10241" max="10241" width="0.875" style="132" customWidth="1"/>
    <col min="10242" max="10242" width="6.5" style="132" customWidth="1"/>
    <col min="10243" max="10243" width="0.875" style="132" customWidth="1"/>
    <col min="10244" max="10244" width="6.625" style="132" customWidth="1"/>
    <col min="10245" max="10245" width="0.875" style="132" customWidth="1"/>
    <col min="10246" max="10246" width="6.5" style="132" customWidth="1"/>
    <col min="10247" max="10247" width="0.875" style="132" customWidth="1"/>
    <col min="10248" max="10248" width="6.5" style="132" customWidth="1"/>
    <col min="10249" max="10249" width="0.875" style="132" customWidth="1"/>
    <col min="10250" max="10250" width="6.5" style="132" customWidth="1"/>
    <col min="10251" max="10252" width="0.875" style="132" customWidth="1"/>
    <col min="10253" max="10483" width="8.875" style="132" customWidth="1"/>
    <col min="10484" max="10484" width="0.875" style="132" customWidth="1"/>
    <col min="10485" max="10485" width="0.5" style="132" customWidth="1"/>
    <col min="10486" max="10486" width="4.125" style="132" customWidth="1"/>
    <col min="10487" max="10488" width="3.625" style="132" customWidth="1"/>
    <col min="10489" max="10489" width="0.875" style="132" customWidth="1"/>
    <col min="10490" max="10490" width="6.5" style="132" customWidth="1"/>
    <col min="10491" max="10491" width="0.875" style="132" customWidth="1"/>
    <col min="10492" max="10492" width="6.5" style="132" customWidth="1"/>
    <col min="10493" max="10493" width="0.875" style="132" customWidth="1"/>
    <col min="10494" max="10494" width="6.5" style="132" customWidth="1"/>
    <col min="10495" max="10495" width="0.875" style="132" customWidth="1"/>
    <col min="10496" max="10496" width="6.625" style="132" customWidth="1"/>
    <col min="10497" max="10497" width="0.875" style="132" customWidth="1"/>
    <col min="10498" max="10498" width="6.5" style="132" customWidth="1"/>
    <col min="10499" max="10499" width="0.875" style="132" customWidth="1"/>
    <col min="10500" max="10500" width="6.625" style="132" customWidth="1"/>
    <col min="10501" max="10501" width="0.875" style="132" customWidth="1"/>
    <col min="10502" max="10502" width="6.5" style="132" customWidth="1"/>
    <col min="10503" max="10503" width="0.875" style="132" customWidth="1"/>
    <col min="10504" max="10504" width="6.5" style="132" customWidth="1"/>
    <col min="10505" max="10505" width="0.875" style="132" customWidth="1"/>
    <col min="10506" max="10506" width="6.5" style="132" customWidth="1"/>
    <col min="10507" max="10508" width="0.875" style="132" customWidth="1"/>
    <col min="10509" max="10739" width="8.875" style="132" customWidth="1"/>
    <col min="10740" max="10740" width="0.875" style="132" customWidth="1"/>
    <col min="10741" max="10741" width="0.5" style="132" customWidth="1"/>
    <col min="10742" max="10742" width="4.125" style="132" customWidth="1"/>
    <col min="10743" max="10744" width="3.625" style="132" customWidth="1"/>
    <col min="10745" max="10745" width="0.875" style="132" customWidth="1"/>
    <col min="10746" max="10746" width="6.5" style="132" customWidth="1"/>
    <col min="10747" max="10747" width="0.875" style="132" customWidth="1"/>
    <col min="10748" max="10748" width="6.5" style="132" customWidth="1"/>
    <col min="10749" max="10749" width="0.875" style="132" customWidth="1"/>
    <col min="10750" max="10750" width="6.5" style="132" customWidth="1"/>
    <col min="10751" max="10751" width="0.875" style="132" customWidth="1"/>
    <col min="10752" max="10752" width="6.625" style="132" customWidth="1"/>
    <col min="10753" max="10753" width="0.875" style="132" customWidth="1"/>
    <col min="10754" max="10754" width="6.5" style="132" customWidth="1"/>
    <col min="10755" max="10755" width="0.875" style="132" customWidth="1"/>
    <col min="10756" max="10756" width="6.625" style="132" customWidth="1"/>
    <col min="10757" max="10757" width="0.875" style="132" customWidth="1"/>
    <col min="10758" max="10758" width="6.5" style="132" customWidth="1"/>
    <col min="10759" max="10759" width="0.875" style="132" customWidth="1"/>
    <col min="10760" max="10760" width="6.5" style="132" customWidth="1"/>
    <col min="10761" max="10761" width="0.875" style="132" customWidth="1"/>
    <col min="10762" max="10762" width="6.5" style="132" customWidth="1"/>
    <col min="10763" max="10764" width="0.875" style="132" customWidth="1"/>
    <col min="10765" max="10995" width="8.875" style="132" customWidth="1"/>
    <col min="10996" max="10996" width="0.875" style="132" customWidth="1"/>
    <col min="10997" max="10997" width="0.5" style="132" customWidth="1"/>
    <col min="10998" max="10998" width="4.125" style="132" customWidth="1"/>
    <col min="10999" max="11000" width="3.625" style="132" customWidth="1"/>
    <col min="11001" max="11001" width="0.875" style="132" customWidth="1"/>
    <col min="11002" max="11002" width="6.5" style="132" customWidth="1"/>
    <col min="11003" max="11003" width="0.875" style="132" customWidth="1"/>
    <col min="11004" max="11004" width="6.5" style="132" customWidth="1"/>
    <col min="11005" max="11005" width="0.875" style="132" customWidth="1"/>
    <col min="11006" max="11006" width="6.5" style="132" customWidth="1"/>
    <col min="11007" max="11007" width="0.875" style="132" customWidth="1"/>
    <col min="11008" max="11008" width="6.625" style="132" customWidth="1"/>
    <col min="11009" max="11009" width="0.875" style="132" customWidth="1"/>
    <col min="11010" max="11010" width="6.5" style="132" customWidth="1"/>
    <col min="11011" max="11011" width="0.875" style="132" customWidth="1"/>
    <col min="11012" max="11012" width="6.625" style="132" customWidth="1"/>
    <col min="11013" max="11013" width="0.875" style="132" customWidth="1"/>
    <col min="11014" max="11014" width="6.5" style="132" customWidth="1"/>
    <col min="11015" max="11015" width="0.875" style="132" customWidth="1"/>
    <col min="11016" max="11016" width="6.5" style="132" customWidth="1"/>
    <col min="11017" max="11017" width="0.875" style="132" customWidth="1"/>
    <col min="11018" max="11018" width="6.5" style="132" customWidth="1"/>
    <col min="11019" max="11020" width="0.875" style="132" customWidth="1"/>
    <col min="11021" max="11251" width="8.875" style="132" customWidth="1"/>
    <col min="11252" max="11252" width="0.875" style="132" customWidth="1"/>
    <col min="11253" max="11253" width="0.5" style="132" customWidth="1"/>
    <col min="11254" max="11254" width="4.125" style="132" customWidth="1"/>
    <col min="11255" max="11256" width="3.625" style="132" customWidth="1"/>
    <col min="11257" max="11257" width="0.875" style="132" customWidth="1"/>
    <col min="11258" max="11258" width="6.5" style="132" customWidth="1"/>
    <col min="11259" max="11259" width="0.875" style="132" customWidth="1"/>
    <col min="11260" max="11260" width="6.5" style="132" customWidth="1"/>
    <col min="11261" max="11261" width="0.875" style="132" customWidth="1"/>
    <col min="11262" max="11262" width="6.5" style="132" customWidth="1"/>
    <col min="11263" max="11263" width="0.875" style="132" customWidth="1"/>
    <col min="11264" max="11264" width="6.625" style="132" customWidth="1"/>
    <col min="11265" max="11265" width="0.875" style="132" customWidth="1"/>
    <col min="11266" max="11266" width="6.5" style="132" customWidth="1"/>
    <col min="11267" max="11267" width="0.875" style="132" customWidth="1"/>
    <col min="11268" max="11268" width="6.625" style="132" customWidth="1"/>
    <col min="11269" max="11269" width="0.875" style="132" customWidth="1"/>
    <col min="11270" max="11270" width="6.5" style="132" customWidth="1"/>
    <col min="11271" max="11271" width="0.875" style="132" customWidth="1"/>
    <col min="11272" max="11272" width="6.5" style="132" customWidth="1"/>
    <col min="11273" max="11273" width="0.875" style="132" customWidth="1"/>
    <col min="11274" max="11274" width="6.5" style="132" customWidth="1"/>
    <col min="11275" max="11276" width="0.875" style="132" customWidth="1"/>
    <col min="11277" max="11507" width="8.875" style="132" customWidth="1"/>
    <col min="11508" max="11508" width="0.875" style="132" customWidth="1"/>
    <col min="11509" max="11509" width="0.5" style="132" customWidth="1"/>
    <col min="11510" max="11510" width="4.125" style="132" customWidth="1"/>
    <col min="11511" max="11512" width="3.625" style="132" customWidth="1"/>
    <col min="11513" max="11513" width="0.875" style="132" customWidth="1"/>
    <col min="11514" max="11514" width="6.5" style="132" customWidth="1"/>
    <col min="11515" max="11515" width="0.875" style="132" customWidth="1"/>
    <col min="11516" max="11516" width="6.5" style="132" customWidth="1"/>
    <col min="11517" max="11517" width="0.875" style="132" customWidth="1"/>
    <col min="11518" max="11518" width="6.5" style="132" customWidth="1"/>
    <col min="11519" max="11519" width="0.875" style="132" customWidth="1"/>
    <col min="11520" max="11520" width="6.625" style="132" customWidth="1"/>
    <col min="11521" max="11521" width="0.875" style="132" customWidth="1"/>
    <col min="11522" max="11522" width="6.5" style="132" customWidth="1"/>
    <col min="11523" max="11523" width="0.875" style="132" customWidth="1"/>
    <col min="11524" max="11524" width="6.625" style="132" customWidth="1"/>
    <col min="11525" max="11525" width="0.875" style="132" customWidth="1"/>
    <col min="11526" max="11526" width="6.5" style="132" customWidth="1"/>
    <col min="11527" max="11527" width="0.875" style="132" customWidth="1"/>
    <col min="11528" max="11528" width="6.5" style="132" customWidth="1"/>
    <col min="11529" max="11529" width="0.875" style="132" customWidth="1"/>
    <col min="11530" max="11530" width="6.5" style="132" customWidth="1"/>
    <col min="11531" max="11532" width="0.875" style="132" customWidth="1"/>
    <col min="11533" max="11763" width="8.875" style="132" customWidth="1"/>
    <col min="11764" max="11764" width="0.875" style="132" customWidth="1"/>
    <col min="11765" max="11765" width="0.5" style="132" customWidth="1"/>
    <col min="11766" max="11766" width="4.125" style="132" customWidth="1"/>
    <col min="11767" max="11768" width="3.625" style="132" customWidth="1"/>
    <col min="11769" max="11769" width="0.875" style="132" customWidth="1"/>
    <col min="11770" max="11770" width="6.5" style="132" customWidth="1"/>
    <col min="11771" max="11771" width="0.875" style="132" customWidth="1"/>
    <col min="11772" max="11772" width="6.5" style="132" customWidth="1"/>
    <col min="11773" max="11773" width="0.875" style="132" customWidth="1"/>
    <col min="11774" max="11774" width="6.5" style="132" customWidth="1"/>
    <col min="11775" max="11775" width="0.875" style="132" customWidth="1"/>
    <col min="11776" max="11776" width="6.625" style="132" customWidth="1"/>
    <col min="11777" max="11777" width="0.875" style="132" customWidth="1"/>
    <col min="11778" max="11778" width="6.5" style="132" customWidth="1"/>
    <col min="11779" max="11779" width="0.875" style="132" customWidth="1"/>
    <col min="11780" max="11780" width="6.625" style="132" customWidth="1"/>
    <col min="11781" max="11781" width="0.875" style="132" customWidth="1"/>
    <col min="11782" max="11782" width="6.5" style="132" customWidth="1"/>
    <col min="11783" max="11783" width="0.875" style="132" customWidth="1"/>
    <col min="11784" max="11784" width="6.5" style="132" customWidth="1"/>
    <col min="11785" max="11785" width="0.875" style="132" customWidth="1"/>
    <col min="11786" max="11786" width="6.5" style="132" customWidth="1"/>
    <col min="11787" max="11788" width="0.875" style="132" customWidth="1"/>
    <col min="11789" max="12019" width="8.875" style="132" customWidth="1"/>
    <col min="12020" max="12020" width="0.875" style="132" customWidth="1"/>
    <col min="12021" max="12021" width="0.5" style="132" customWidth="1"/>
    <col min="12022" max="12022" width="4.125" style="132" customWidth="1"/>
    <col min="12023" max="12024" width="3.625" style="132" customWidth="1"/>
    <col min="12025" max="12025" width="0.875" style="132" customWidth="1"/>
    <col min="12026" max="12026" width="6.5" style="132" customWidth="1"/>
    <col min="12027" max="12027" width="0.875" style="132" customWidth="1"/>
    <col min="12028" max="12028" width="6.5" style="132" customWidth="1"/>
    <col min="12029" max="12029" width="0.875" style="132" customWidth="1"/>
    <col min="12030" max="12030" width="6.5" style="132" customWidth="1"/>
    <col min="12031" max="12031" width="0.875" style="132" customWidth="1"/>
    <col min="12032" max="12032" width="6.625" style="132" customWidth="1"/>
    <col min="12033" max="12033" width="0.875" style="132" customWidth="1"/>
    <col min="12034" max="12034" width="6.5" style="132" customWidth="1"/>
    <col min="12035" max="12035" width="0.875" style="132" customWidth="1"/>
    <col min="12036" max="12036" width="6.625" style="132" customWidth="1"/>
    <col min="12037" max="12037" width="0.875" style="132" customWidth="1"/>
    <col min="12038" max="12038" width="6.5" style="132" customWidth="1"/>
    <col min="12039" max="12039" width="0.875" style="132" customWidth="1"/>
    <col min="12040" max="12040" width="6.5" style="132" customWidth="1"/>
    <col min="12041" max="12041" width="0.875" style="132" customWidth="1"/>
    <col min="12042" max="12042" width="6.5" style="132" customWidth="1"/>
    <col min="12043" max="12044" width="0.875" style="132" customWidth="1"/>
    <col min="12045" max="12275" width="8.875" style="132" customWidth="1"/>
    <col min="12276" max="12276" width="0.875" style="132" customWidth="1"/>
    <col min="12277" max="12277" width="0.5" style="132" customWidth="1"/>
    <col min="12278" max="12278" width="4.125" style="132" customWidth="1"/>
    <col min="12279" max="12280" width="3.625" style="132" customWidth="1"/>
    <col min="12281" max="12281" width="0.875" style="132" customWidth="1"/>
    <col min="12282" max="12282" width="6.5" style="132" customWidth="1"/>
    <col min="12283" max="12283" width="0.875" style="132" customWidth="1"/>
    <col min="12284" max="12284" width="6.5" style="132" customWidth="1"/>
    <col min="12285" max="12285" width="0.875" style="132" customWidth="1"/>
    <col min="12286" max="12286" width="6.5" style="132" customWidth="1"/>
    <col min="12287" max="12287" width="0.875" style="132" customWidth="1"/>
    <col min="12288" max="12288" width="6.625" style="132" customWidth="1"/>
    <col min="12289" max="12289" width="0.875" style="132" customWidth="1"/>
    <col min="12290" max="12290" width="6.5" style="132" customWidth="1"/>
    <col min="12291" max="12291" width="0.875" style="132" customWidth="1"/>
    <col min="12292" max="12292" width="6.625" style="132" customWidth="1"/>
    <col min="12293" max="12293" width="0.875" style="132" customWidth="1"/>
    <col min="12294" max="12294" width="6.5" style="132" customWidth="1"/>
    <col min="12295" max="12295" width="0.875" style="132" customWidth="1"/>
    <col min="12296" max="12296" width="6.5" style="132" customWidth="1"/>
    <col min="12297" max="12297" width="0.875" style="132" customWidth="1"/>
    <col min="12298" max="12298" width="6.5" style="132" customWidth="1"/>
    <col min="12299" max="12300" width="0.875" style="132" customWidth="1"/>
    <col min="12301" max="12531" width="8.875" style="132" customWidth="1"/>
    <col min="12532" max="12532" width="0.875" style="132" customWidth="1"/>
    <col min="12533" max="12533" width="0.5" style="132" customWidth="1"/>
    <col min="12534" max="12534" width="4.125" style="132" customWidth="1"/>
    <col min="12535" max="12536" width="3.625" style="132" customWidth="1"/>
    <col min="12537" max="12537" width="0.875" style="132" customWidth="1"/>
    <col min="12538" max="12538" width="6.5" style="132" customWidth="1"/>
    <col min="12539" max="12539" width="0.875" style="132" customWidth="1"/>
    <col min="12540" max="12540" width="6.5" style="132" customWidth="1"/>
    <col min="12541" max="12541" width="0.875" style="132" customWidth="1"/>
    <col min="12542" max="12542" width="6.5" style="132" customWidth="1"/>
    <col min="12543" max="12543" width="0.875" style="132" customWidth="1"/>
    <col min="12544" max="12544" width="6.625" style="132" customWidth="1"/>
    <col min="12545" max="12545" width="0.875" style="132" customWidth="1"/>
    <col min="12546" max="12546" width="6.5" style="132" customWidth="1"/>
    <col min="12547" max="12547" width="0.875" style="132" customWidth="1"/>
    <col min="12548" max="12548" width="6.625" style="132" customWidth="1"/>
    <col min="12549" max="12549" width="0.875" style="132" customWidth="1"/>
    <col min="12550" max="12550" width="6.5" style="132" customWidth="1"/>
    <col min="12551" max="12551" width="0.875" style="132" customWidth="1"/>
    <col min="12552" max="12552" width="6.5" style="132" customWidth="1"/>
    <col min="12553" max="12553" width="0.875" style="132" customWidth="1"/>
    <col min="12554" max="12554" width="6.5" style="132" customWidth="1"/>
    <col min="12555" max="12556" width="0.875" style="132" customWidth="1"/>
    <col min="12557" max="12787" width="8.875" style="132" customWidth="1"/>
    <col min="12788" max="12788" width="0.875" style="132" customWidth="1"/>
    <col min="12789" max="12789" width="0.5" style="132" customWidth="1"/>
    <col min="12790" max="12790" width="4.125" style="132" customWidth="1"/>
    <col min="12791" max="12792" width="3.625" style="132" customWidth="1"/>
    <col min="12793" max="12793" width="0.875" style="132" customWidth="1"/>
    <col min="12794" max="12794" width="6.5" style="132" customWidth="1"/>
    <col min="12795" max="12795" width="0.875" style="132" customWidth="1"/>
    <col min="12796" max="12796" width="6.5" style="132" customWidth="1"/>
    <col min="12797" max="12797" width="0.875" style="132" customWidth="1"/>
    <col min="12798" max="12798" width="6.5" style="132" customWidth="1"/>
    <col min="12799" max="12799" width="0.875" style="132" customWidth="1"/>
    <col min="12800" max="12800" width="6.625" style="132" customWidth="1"/>
    <col min="12801" max="12801" width="0.875" style="132" customWidth="1"/>
    <col min="12802" max="12802" width="6.5" style="132" customWidth="1"/>
    <col min="12803" max="12803" width="0.875" style="132" customWidth="1"/>
    <col min="12804" max="12804" width="6.625" style="132" customWidth="1"/>
    <col min="12805" max="12805" width="0.875" style="132" customWidth="1"/>
    <col min="12806" max="12806" width="6.5" style="132" customWidth="1"/>
    <col min="12807" max="12807" width="0.875" style="132" customWidth="1"/>
    <col min="12808" max="12808" width="6.5" style="132" customWidth="1"/>
    <col min="12809" max="12809" width="0.875" style="132" customWidth="1"/>
    <col min="12810" max="12810" width="6.5" style="132" customWidth="1"/>
    <col min="12811" max="12812" width="0.875" style="132" customWidth="1"/>
    <col min="12813" max="13043" width="8.875" style="132" customWidth="1"/>
    <col min="13044" max="13044" width="0.875" style="132" customWidth="1"/>
    <col min="13045" max="13045" width="0.5" style="132" customWidth="1"/>
    <col min="13046" max="13046" width="4.125" style="132" customWidth="1"/>
    <col min="13047" max="13048" width="3.625" style="132" customWidth="1"/>
    <col min="13049" max="13049" width="0.875" style="132" customWidth="1"/>
    <col min="13050" max="13050" width="6.5" style="132" customWidth="1"/>
    <col min="13051" max="13051" width="0.875" style="132" customWidth="1"/>
    <col min="13052" max="13052" width="6.5" style="132" customWidth="1"/>
    <col min="13053" max="13053" width="0.875" style="132" customWidth="1"/>
    <col min="13054" max="13054" width="6.5" style="132" customWidth="1"/>
    <col min="13055" max="13055" width="0.875" style="132" customWidth="1"/>
    <col min="13056" max="13056" width="6.625" style="132" customWidth="1"/>
    <col min="13057" max="13057" width="0.875" style="132" customWidth="1"/>
    <col min="13058" max="13058" width="6.5" style="132" customWidth="1"/>
    <col min="13059" max="13059" width="0.875" style="132" customWidth="1"/>
    <col min="13060" max="13060" width="6.625" style="132" customWidth="1"/>
    <col min="13061" max="13061" width="0.875" style="132" customWidth="1"/>
    <col min="13062" max="13062" width="6.5" style="132" customWidth="1"/>
    <col min="13063" max="13063" width="0.875" style="132" customWidth="1"/>
    <col min="13064" max="13064" width="6.5" style="132" customWidth="1"/>
    <col min="13065" max="13065" width="0.875" style="132" customWidth="1"/>
    <col min="13066" max="13066" width="6.5" style="132" customWidth="1"/>
    <col min="13067" max="13068" width="0.875" style="132" customWidth="1"/>
    <col min="13069" max="13299" width="8.875" style="132" customWidth="1"/>
    <col min="13300" max="13300" width="0.875" style="132" customWidth="1"/>
    <col min="13301" max="13301" width="0.5" style="132" customWidth="1"/>
    <col min="13302" max="13302" width="4.125" style="132" customWidth="1"/>
    <col min="13303" max="13304" width="3.625" style="132" customWidth="1"/>
    <col min="13305" max="13305" width="0.875" style="132" customWidth="1"/>
    <col min="13306" max="13306" width="6.5" style="132" customWidth="1"/>
    <col min="13307" max="13307" width="0.875" style="132" customWidth="1"/>
    <col min="13308" max="13308" width="6.5" style="132" customWidth="1"/>
    <col min="13309" max="13309" width="0.875" style="132" customWidth="1"/>
    <col min="13310" max="13310" width="6.5" style="132" customWidth="1"/>
    <col min="13311" max="13311" width="0.875" style="132" customWidth="1"/>
    <col min="13312" max="13312" width="6.625" style="132" customWidth="1"/>
    <col min="13313" max="13313" width="0.875" style="132" customWidth="1"/>
    <col min="13314" max="13314" width="6.5" style="132" customWidth="1"/>
    <col min="13315" max="13315" width="0.875" style="132" customWidth="1"/>
    <col min="13316" max="13316" width="6.625" style="132" customWidth="1"/>
    <col min="13317" max="13317" width="0.875" style="132" customWidth="1"/>
    <col min="13318" max="13318" width="6.5" style="132" customWidth="1"/>
    <col min="13319" max="13319" width="0.875" style="132" customWidth="1"/>
    <col min="13320" max="13320" width="6.5" style="132" customWidth="1"/>
    <col min="13321" max="13321" width="0.875" style="132" customWidth="1"/>
    <col min="13322" max="13322" width="6.5" style="132" customWidth="1"/>
    <col min="13323" max="13324" width="0.875" style="132" customWidth="1"/>
    <col min="13325" max="13555" width="8.875" style="132" customWidth="1"/>
    <col min="13556" max="13556" width="0.875" style="132" customWidth="1"/>
    <col min="13557" max="13557" width="0.5" style="132" customWidth="1"/>
    <col min="13558" max="13558" width="4.125" style="132" customWidth="1"/>
    <col min="13559" max="13560" width="3.625" style="132" customWidth="1"/>
    <col min="13561" max="13561" width="0.875" style="132" customWidth="1"/>
    <col min="13562" max="13562" width="6.5" style="132" customWidth="1"/>
    <col min="13563" max="13563" width="0.875" style="132" customWidth="1"/>
    <col min="13564" max="13564" width="6.5" style="132" customWidth="1"/>
    <col min="13565" max="13565" width="0.875" style="132" customWidth="1"/>
    <col min="13566" max="13566" width="6.5" style="132" customWidth="1"/>
    <col min="13567" max="13567" width="0.875" style="132" customWidth="1"/>
    <col min="13568" max="13568" width="6.625" style="132" customWidth="1"/>
    <col min="13569" max="13569" width="0.875" style="132" customWidth="1"/>
    <col min="13570" max="13570" width="6.5" style="132" customWidth="1"/>
    <col min="13571" max="13571" width="0.875" style="132" customWidth="1"/>
    <col min="13572" max="13572" width="6.625" style="132" customWidth="1"/>
    <col min="13573" max="13573" width="0.875" style="132" customWidth="1"/>
    <col min="13574" max="13574" width="6.5" style="132" customWidth="1"/>
    <col min="13575" max="13575" width="0.875" style="132" customWidth="1"/>
    <col min="13576" max="13576" width="6.5" style="132" customWidth="1"/>
    <col min="13577" max="13577" width="0.875" style="132" customWidth="1"/>
    <col min="13578" max="13578" width="6.5" style="132" customWidth="1"/>
    <col min="13579" max="13580" width="0.875" style="132" customWidth="1"/>
    <col min="13581" max="13811" width="8.875" style="132" customWidth="1"/>
    <col min="13812" max="13812" width="0.875" style="132" customWidth="1"/>
    <col min="13813" max="13813" width="0.5" style="132" customWidth="1"/>
    <col min="13814" max="13814" width="4.125" style="132" customWidth="1"/>
    <col min="13815" max="13816" width="3.625" style="132" customWidth="1"/>
    <col min="13817" max="13817" width="0.875" style="132" customWidth="1"/>
    <col min="13818" max="13818" width="6.5" style="132" customWidth="1"/>
    <col min="13819" max="13819" width="0.875" style="132" customWidth="1"/>
    <col min="13820" max="13820" width="6.5" style="132" customWidth="1"/>
    <col min="13821" max="13821" width="0.875" style="132" customWidth="1"/>
    <col min="13822" max="13822" width="6.5" style="132" customWidth="1"/>
    <col min="13823" max="13823" width="0.875" style="132" customWidth="1"/>
    <col min="13824" max="13824" width="6.625" style="132" customWidth="1"/>
    <col min="13825" max="13825" width="0.875" style="132" customWidth="1"/>
    <col min="13826" max="13826" width="6.5" style="132" customWidth="1"/>
    <col min="13827" max="13827" width="0.875" style="132" customWidth="1"/>
    <col min="13828" max="13828" width="6.625" style="132" customWidth="1"/>
    <col min="13829" max="13829" width="0.875" style="132" customWidth="1"/>
    <col min="13830" max="13830" width="6.5" style="132" customWidth="1"/>
    <col min="13831" max="13831" width="0.875" style="132" customWidth="1"/>
    <col min="13832" max="13832" width="6.5" style="132" customWidth="1"/>
    <col min="13833" max="13833" width="0.875" style="132" customWidth="1"/>
    <col min="13834" max="13834" width="6.5" style="132" customWidth="1"/>
    <col min="13835" max="13836" width="0.875" style="132" customWidth="1"/>
    <col min="13837" max="14067" width="8.875" style="132" customWidth="1"/>
    <col min="14068" max="14068" width="0.875" style="132" customWidth="1"/>
    <col min="14069" max="14069" width="0.5" style="132" customWidth="1"/>
    <col min="14070" max="14070" width="4.125" style="132" customWidth="1"/>
    <col min="14071" max="14072" width="3.625" style="132" customWidth="1"/>
    <col min="14073" max="14073" width="0.875" style="132" customWidth="1"/>
    <col min="14074" max="14074" width="6.5" style="132" customWidth="1"/>
    <col min="14075" max="14075" width="0.875" style="132" customWidth="1"/>
    <col min="14076" max="14076" width="6.5" style="132" customWidth="1"/>
    <col min="14077" max="14077" width="0.875" style="132" customWidth="1"/>
    <col min="14078" max="14078" width="6.5" style="132" customWidth="1"/>
    <col min="14079" max="14079" width="0.875" style="132" customWidth="1"/>
    <col min="14080" max="14080" width="6.625" style="132" customWidth="1"/>
    <col min="14081" max="14081" width="0.875" style="132" customWidth="1"/>
    <col min="14082" max="14082" width="6.5" style="132" customWidth="1"/>
    <col min="14083" max="14083" width="0.875" style="132" customWidth="1"/>
    <col min="14084" max="14084" width="6.625" style="132" customWidth="1"/>
    <col min="14085" max="14085" width="0.875" style="132" customWidth="1"/>
    <col min="14086" max="14086" width="6.5" style="132" customWidth="1"/>
    <col min="14087" max="14087" width="0.875" style="132" customWidth="1"/>
    <col min="14088" max="14088" width="6.5" style="132" customWidth="1"/>
    <col min="14089" max="14089" width="0.875" style="132" customWidth="1"/>
    <col min="14090" max="14090" width="6.5" style="132" customWidth="1"/>
    <col min="14091" max="14092" width="0.875" style="132" customWidth="1"/>
    <col min="14093" max="14323" width="8.875" style="132" customWidth="1"/>
    <col min="14324" max="14324" width="0.875" style="132" customWidth="1"/>
    <col min="14325" max="14325" width="0.5" style="132" customWidth="1"/>
    <col min="14326" max="14326" width="4.125" style="132" customWidth="1"/>
    <col min="14327" max="14328" width="3.625" style="132" customWidth="1"/>
    <col min="14329" max="14329" width="0.875" style="132" customWidth="1"/>
    <col min="14330" max="14330" width="6.5" style="132" customWidth="1"/>
    <col min="14331" max="14331" width="0.875" style="132" customWidth="1"/>
    <col min="14332" max="14332" width="6.5" style="132" customWidth="1"/>
    <col min="14333" max="14333" width="0.875" style="132" customWidth="1"/>
    <col min="14334" max="14334" width="6.5" style="132" customWidth="1"/>
    <col min="14335" max="14335" width="0.875" style="132" customWidth="1"/>
    <col min="14336" max="14336" width="6.625" style="132" customWidth="1"/>
    <col min="14337" max="14337" width="0.875" style="132" customWidth="1"/>
    <col min="14338" max="14338" width="6.5" style="132" customWidth="1"/>
    <col min="14339" max="14339" width="0.875" style="132" customWidth="1"/>
    <col min="14340" max="14340" width="6.625" style="132" customWidth="1"/>
    <col min="14341" max="14341" width="0.875" style="132" customWidth="1"/>
    <col min="14342" max="14342" width="6.5" style="132" customWidth="1"/>
    <col min="14343" max="14343" width="0.875" style="132" customWidth="1"/>
    <col min="14344" max="14344" width="6.5" style="132" customWidth="1"/>
    <col min="14345" max="14345" width="0.875" style="132" customWidth="1"/>
    <col min="14346" max="14346" width="6.5" style="132" customWidth="1"/>
    <col min="14347" max="14348" width="0.875" style="132" customWidth="1"/>
    <col min="14349" max="14579" width="8.875" style="132" customWidth="1"/>
    <col min="14580" max="14580" width="0.875" style="132" customWidth="1"/>
    <col min="14581" max="14581" width="0.5" style="132" customWidth="1"/>
    <col min="14582" max="14582" width="4.125" style="132" customWidth="1"/>
    <col min="14583" max="14584" width="3.625" style="132" customWidth="1"/>
    <col min="14585" max="14585" width="0.875" style="132" customWidth="1"/>
    <col min="14586" max="14586" width="6.5" style="132" customWidth="1"/>
    <col min="14587" max="14587" width="0.875" style="132" customWidth="1"/>
    <col min="14588" max="14588" width="6.5" style="132" customWidth="1"/>
    <col min="14589" max="14589" width="0.875" style="132" customWidth="1"/>
    <col min="14590" max="14590" width="6.5" style="132" customWidth="1"/>
    <col min="14591" max="14591" width="0.875" style="132" customWidth="1"/>
    <col min="14592" max="14592" width="6.625" style="132" customWidth="1"/>
    <col min="14593" max="14593" width="0.875" style="132" customWidth="1"/>
    <col min="14594" max="14594" width="6.5" style="132" customWidth="1"/>
    <col min="14595" max="14595" width="0.875" style="132" customWidth="1"/>
    <col min="14596" max="14596" width="6.625" style="132" customWidth="1"/>
    <col min="14597" max="14597" width="0.875" style="132" customWidth="1"/>
    <col min="14598" max="14598" width="6.5" style="132" customWidth="1"/>
    <col min="14599" max="14599" width="0.875" style="132" customWidth="1"/>
    <col min="14600" max="14600" width="6.5" style="132" customWidth="1"/>
    <col min="14601" max="14601" width="0.875" style="132" customWidth="1"/>
    <col min="14602" max="14602" width="6.5" style="132" customWidth="1"/>
    <col min="14603" max="14604" width="0.875" style="132" customWidth="1"/>
    <col min="14605" max="14835" width="8.875" style="132" customWidth="1"/>
    <col min="14836" max="14836" width="0.875" style="132" customWidth="1"/>
    <col min="14837" max="14837" width="0.5" style="132" customWidth="1"/>
    <col min="14838" max="14838" width="4.125" style="132" customWidth="1"/>
    <col min="14839" max="14840" width="3.625" style="132" customWidth="1"/>
    <col min="14841" max="14841" width="0.875" style="132" customWidth="1"/>
    <col min="14842" max="14842" width="6.5" style="132" customWidth="1"/>
    <col min="14843" max="14843" width="0.875" style="132" customWidth="1"/>
    <col min="14844" max="14844" width="6.5" style="132" customWidth="1"/>
    <col min="14845" max="14845" width="0.875" style="132" customWidth="1"/>
    <col min="14846" max="14846" width="6.5" style="132" customWidth="1"/>
    <col min="14847" max="14847" width="0.875" style="132" customWidth="1"/>
    <col min="14848" max="14848" width="6.625" style="132" customWidth="1"/>
    <col min="14849" max="14849" width="0.875" style="132" customWidth="1"/>
    <col min="14850" max="14850" width="6.5" style="132" customWidth="1"/>
    <col min="14851" max="14851" width="0.875" style="132" customWidth="1"/>
    <col min="14852" max="14852" width="6.625" style="132" customWidth="1"/>
    <col min="14853" max="14853" width="0.875" style="132" customWidth="1"/>
    <col min="14854" max="14854" width="6.5" style="132" customWidth="1"/>
    <col min="14855" max="14855" width="0.875" style="132" customWidth="1"/>
    <col min="14856" max="14856" width="6.5" style="132" customWidth="1"/>
    <col min="14857" max="14857" width="0.875" style="132" customWidth="1"/>
    <col min="14858" max="14858" width="6.5" style="132" customWidth="1"/>
    <col min="14859" max="14860" width="0.875" style="132" customWidth="1"/>
    <col min="14861" max="15091" width="8.875" style="132" customWidth="1"/>
    <col min="15092" max="15092" width="0.875" style="132" customWidth="1"/>
    <col min="15093" max="15093" width="0.5" style="132" customWidth="1"/>
    <col min="15094" max="15094" width="4.125" style="132" customWidth="1"/>
    <col min="15095" max="15096" width="3.625" style="132" customWidth="1"/>
    <col min="15097" max="15097" width="0.875" style="132" customWidth="1"/>
    <col min="15098" max="15098" width="6.5" style="132" customWidth="1"/>
    <col min="15099" max="15099" width="0.875" style="132" customWidth="1"/>
    <col min="15100" max="15100" width="6.5" style="132" customWidth="1"/>
    <col min="15101" max="15101" width="0.875" style="132" customWidth="1"/>
    <col min="15102" max="15102" width="6.5" style="132" customWidth="1"/>
    <col min="15103" max="15103" width="0.875" style="132" customWidth="1"/>
    <col min="15104" max="15104" width="6.625" style="132" customWidth="1"/>
    <col min="15105" max="15105" width="0.875" style="132" customWidth="1"/>
    <col min="15106" max="15106" width="6.5" style="132" customWidth="1"/>
    <col min="15107" max="15107" width="0.875" style="132" customWidth="1"/>
    <col min="15108" max="15108" width="6.625" style="132" customWidth="1"/>
    <col min="15109" max="15109" width="0.875" style="132" customWidth="1"/>
    <col min="15110" max="15110" width="6.5" style="132" customWidth="1"/>
    <col min="15111" max="15111" width="0.875" style="132" customWidth="1"/>
    <col min="15112" max="15112" width="6.5" style="132" customWidth="1"/>
    <col min="15113" max="15113" width="0.875" style="132" customWidth="1"/>
    <col min="15114" max="15114" width="6.5" style="132" customWidth="1"/>
    <col min="15115" max="15116" width="0.875" style="132" customWidth="1"/>
    <col min="15117" max="15347" width="8.875" style="132" customWidth="1"/>
    <col min="15348" max="15348" width="0.875" style="132" customWidth="1"/>
    <col min="15349" max="15349" width="0.5" style="132" customWidth="1"/>
    <col min="15350" max="15350" width="4.125" style="132" customWidth="1"/>
    <col min="15351" max="15352" width="3.625" style="132" customWidth="1"/>
    <col min="15353" max="15353" width="0.875" style="132" customWidth="1"/>
    <col min="15354" max="15354" width="6.5" style="132" customWidth="1"/>
    <col min="15355" max="15355" width="0.875" style="132" customWidth="1"/>
    <col min="15356" max="15356" width="6.5" style="132" customWidth="1"/>
    <col min="15357" max="15357" width="0.875" style="132" customWidth="1"/>
    <col min="15358" max="15358" width="6.5" style="132" customWidth="1"/>
    <col min="15359" max="15359" width="0.875" style="132" customWidth="1"/>
    <col min="15360" max="15360" width="6.625" style="132" customWidth="1"/>
    <col min="15361" max="15361" width="0.875" style="132" customWidth="1"/>
    <col min="15362" max="15362" width="6.5" style="132" customWidth="1"/>
    <col min="15363" max="15363" width="0.875" style="132" customWidth="1"/>
    <col min="15364" max="15364" width="6.625" style="132" customWidth="1"/>
    <col min="15365" max="15365" width="0.875" style="132" customWidth="1"/>
    <col min="15366" max="15366" width="6.5" style="132" customWidth="1"/>
    <col min="15367" max="15367" width="0.875" style="132" customWidth="1"/>
    <col min="15368" max="15368" width="6.5" style="132" customWidth="1"/>
    <col min="15369" max="15369" width="0.875" style="132" customWidth="1"/>
    <col min="15370" max="15370" width="6.5" style="132" customWidth="1"/>
    <col min="15371" max="15372" width="0.875" style="132" customWidth="1"/>
    <col min="15373" max="15603" width="8.875" style="132" customWidth="1"/>
    <col min="15604" max="15604" width="0.875" style="132" customWidth="1"/>
    <col min="15605" max="15605" width="0.5" style="132" customWidth="1"/>
    <col min="15606" max="15606" width="4.125" style="132" customWidth="1"/>
    <col min="15607" max="15608" width="3.625" style="132" customWidth="1"/>
    <col min="15609" max="15609" width="0.875" style="132" customWidth="1"/>
    <col min="15610" max="15610" width="6.5" style="132" customWidth="1"/>
    <col min="15611" max="15611" width="0.875" style="132" customWidth="1"/>
    <col min="15612" max="15612" width="6.5" style="132" customWidth="1"/>
    <col min="15613" max="15613" width="0.875" style="132" customWidth="1"/>
    <col min="15614" max="15614" width="6.5" style="132" customWidth="1"/>
    <col min="15615" max="15615" width="0.875" style="132" customWidth="1"/>
    <col min="15616" max="15616" width="6.625" style="132" customWidth="1"/>
    <col min="15617" max="15617" width="0.875" style="132" customWidth="1"/>
    <col min="15618" max="15618" width="6.5" style="132" customWidth="1"/>
    <col min="15619" max="15619" width="0.875" style="132" customWidth="1"/>
    <col min="15620" max="15620" width="6.625" style="132" customWidth="1"/>
    <col min="15621" max="15621" width="0.875" style="132" customWidth="1"/>
    <col min="15622" max="15622" width="6.5" style="132" customWidth="1"/>
    <col min="15623" max="15623" width="0.875" style="132" customWidth="1"/>
    <col min="15624" max="15624" width="6.5" style="132" customWidth="1"/>
    <col min="15625" max="15625" width="0.875" style="132" customWidth="1"/>
    <col min="15626" max="15626" width="6.5" style="132" customWidth="1"/>
    <col min="15627" max="15628" width="0.875" style="132" customWidth="1"/>
    <col min="15629" max="15859" width="8.875" style="132" customWidth="1"/>
    <col min="15860" max="15860" width="0.875" style="132" customWidth="1"/>
    <col min="15861" max="15861" width="0.5" style="132" customWidth="1"/>
    <col min="15862" max="15862" width="4.125" style="132" customWidth="1"/>
    <col min="15863" max="15864" width="3.625" style="132" customWidth="1"/>
    <col min="15865" max="15865" width="0.875" style="132" customWidth="1"/>
    <col min="15866" max="15866" width="6.5" style="132" customWidth="1"/>
    <col min="15867" max="15867" width="0.875" style="132" customWidth="1"/>
    <col min="15868" max="15868" width="6.5" style="132" customWidth="1"/>
    <col min="15869" max="15869" width="0.875" style="132" customWidth="1"/>
    <col min="15870" max="15870" width="6.5" style="132" customWidth="1"/>
    <col min="15871" max="15871" width="0.875" style="132" customWidth="1"/>
    <col min="15872" max="15872" width="6.625" style="132" customWidth="1"/>
    <col min="15873" max="15873" width="0.875" style="132" customWidth="1"/>
    <col min="15874" max="15874" width="6.5" style="132" customWidth="1"/>
    <col min="15875" max="15875" width="0.875" style="132" customWidth="1"/>
    <col min="15876" max="15876" width="6.625" style="132" customWidth="1"/>
    <col min="15877" max="15877" width="0.875" style="132" customWidth="1"/>
    <col min="15878" max="15878" width="6.5" style="132" customWidth="1"/>
    <col min="15879" max="15879" width="0.875" style="132" customWidth="1"/>
    <col min="15880" max="15880" width="6.5" style="132" customWidth="1"/>
    <col min="15881" max="15881" width="0.875" style="132" customWidth="1"/>
    <col min="15882" max="15882" width="6.5" style="132" customWidth="1"/>
    <col min="15883" max="15884" width="0.875" style="132" customWidth="1"/>
    <col min="15885" max="16115" width="8.875" style="132" customWidth="1"/>
    <col min="16116" max="16116" width="0.875" style="132" customWidth="1"/>
    <col min="16117" max="16117" width="0.5" style="132" customWidth="1"/>
    <col min="16118" max="16118" width="4.125" style="132" customWidth="1"/>
    <col min="16119" max="16120" width="3.625" style="132" customWidth="1"/>
    <col min="16121" max="16121" width="0.875" style="132" customWidth="1"/>
    <col min="16122" max="16122" width="6.5" style="132" customWidth="1"/>
    <col min="16123" max="16123" width="0.875" style="132" customWidth="1"/>
    <col min="16124" max="16124" width="6.5" style="132" customWidth="1"/>
    <col min="16125" max="16125" width="0.875" style="132" customWidth="1"/>
    <col min="16126" max="16126" width="6.5" style="132" customWidth="1"/>
    <col min="16127" max="16127" width="0.875" style="132" customWidth="1"/>
    <col min="16128" max="16128" width="6.625" style="132" customWidth="1"/>
    <col min="16129" max="16129" width="0.875" style="132" customWidth="1"/>
    <col min="16130" max="16130" width="6.5" style="132" customWidth="1"/>
    <col min="16131" max="16131" width="0.875" style="132" customWidth="1"/>
    <col min="16132" max="16132" width="6.625" style="132" customWidth="1"/>
    <col min="16133" max="16133" width="0.875" style="132" customWidth="1"/>
    <col min="16134" max="16134" width="6.5" style="132" customWidth="1"/>
    <col min="16135" max="16135" width="0.875" style="132" customWidth="1"/>
    <col min="16136" max="16136" width="6.5" style="132" customWidth="1"/>
    <col min="16137" max="16137" width="0.875" style="132" customWidth="1"/>
    <col min="16138" max="16138" width="6.5" style="132" customWidth="1"/>
    <col min="16139" max="16140" width="0.875" style="132" customWidth="1"/>
    <col min="16141" max="16384" width="8.875" style="132" customWidth="1"/>
  </cols>
  <sheetData>
    <row r="1" spans="1:12" s="163" customFormat="1" ht="18" customHeight="1" x14ac:dyDescent="0.25">
      <c r="A1" s="17" t="s">
        <v>268</v>
      </c>
      <c r="B1" s="17"/>
      <c r="C1" s="17"/>
      <c r="D1" s="17"/>
      <c r="E1" s="17"/>
      <c r="F1" s="17"/>
      <c r="L1" s="169"/>
    </row>
    <row r="2" spans="1:12" ht="18" customHeight="1" x14ac:dyDescent="0.25">
      <c r="A2" s="461"/>
      <c r="B2" s="461"/>
      <c r="C2" s="461"/>
      <c r="D2" s="461"/>
      <c r="E2" s="461"/>
      <c r="F2" s="461"/>
      <c r="G2" s="167"/>
      <c r="H2" s="167"/>
      <c r="J2" s="164"/>
      <c r="K2" s="164"/>
      <c r="L2" s="89" t="s">
        <v>274</v>
      </c>
    </row>
    <row r="3" spans="1:12" ht="20.45" customHeight="1" x14ac:dyDescent="0.15">
      <c r="A3" s="440" t="s">
        <v>1</v>
      </c>
      <c r="B3" s="440"/>
      <c r="C3" s="441"/>
      <c r="D3" s="463" t="s">
        <v>41</v>
      </c>
      <c r="E3" s="419" t="s">
        <v>100</v>
      </c>
      <c r="F3" s="456" t="s">
        <v>102</v>
      </c>
      <c r="G3" s="456" t="s">
        <v>103</v>
      </c>
      <c r="H3" s="456" t="s">
        <v>188</v>
      </c>
      <c r="I3" s="467" t="s">
        <v>104</v>
      </c>
      <c r="J3" s="456" t="s">
        <v>187</v>
      </c>
      <c r="K3" s="466" t="s">
        <v>190</v>
      </c>
      <c r="L3" s="466" t="s">
        <v>191</v>
      </c>
    </row>
    <row r="4" spans="1:12" ht="20.45" customHeight="1" x14ac:dyDescent="0.15">
      <c r="A4" s="442" t="s">
        <v>3</v>
      </c>
      <c r="B4" s="442"/>
      <c r="C4" s="443"/>
      <c r="D4" s="464"/>
      <c r="E4" s="465"/>
      <c r="F4" s="462"/>
      <c r="G4" s="462"/>
      <c r="H4" s="462"/>
      <c r="I4" s="468"/>
      <c r="J4" s="462"/>
      <c r="K4" s="462"/>
      <c r="L4" s="462"/>
    </row>
    <row r="5" spans="1:12" ht="27" customHeight="1" x14ac:dyDescent="0.15">
      <c r="A5" s="65" t="s">
        <v>16</v>
      </c>
      <c r="B5" s="65">
        <v>17</v>
      </c>
      <c r="C5" s="72" t="s">
        <v>13</v>
      </c>
      <c r="D5" s="136">
        <v>3687</v>
      </c>
      <c r="E5" s="149">
        <v>598</v>
      </c>
      <c r="F5" s="149">
        <v>1747</v>
      </c>
      <c r="G5" s="149">
        <v>730</v>
      </c>
      <c r="H5" s="149">
        <v>451</v>
      </c>
      <c r="I5" s="149">
        <v>74</v>
      </c>
      <c r="J5" s="149">
        <v>46</v>
      </c>
      <c r="K5" s="149">
        <v>35</v>
      </c>
      <c r="L5" s="149">
        <v>6</v>
      </c>
    </row>
    <row r="6" spans="1:12" s="36" customFormat="1" ht="27" customHeight="1" x14ac:dyDescent="0.15">
      <c r="A6" s="22"/>
      <c r="B6" s="22">
        <v>22</v>
      </c>
      <c r="C6" s="135"/>
      <c r="D6" s="165">
        <v>3166</v>
      </c>
      <c r="E6" s="166">
        <v>474</v>
      </c>
      <c r="F6" s="166">
        <v>1620</v>
      </c>
      <c r="G6" s="166">
        <v>571</v>
      </c>
      <c r="H6" s="166">
        <v>370</v>
      </c>
      <c r="I6" s="166">
        <v>48</v>
      </c>
      <c r="J6" s="166">
        <v>32</v>
      </c>
      <c r="K6" s="166">
        <v>40</v>
      </c>
      <c r="L6" s="166">
        <v>11</v>
      </c>
    </row>
    <row r="7" spans="1:12" s="97" customFormat="1" ht="27" customHeight="1" x14ac:dyDescent="0.15">
      <c r="A7" s="22"/>
      <c r="B7" s="22">
        <v>27</v>
      </c>
      <c r="C7" s="135"/>
      <c r="D7" s="165">
        <v>2559</v>
      </c>
      <c r="E7" s="166">
        <v>329</v>
      </c>
      <c r="F7" s="166">
        <v>1471</v>
      </c>
      <c r="G7" s="166">
        <v>404</v>
      </c>
      <c r="H7" s="166">
        <v>237</v>
      </c>
      <c r="I7" s="166">
        <v>37</v>
      </c>
      <c r="J7" s="166">
        <v>35</v>
      </c>
      <c r="K7" s="166">
        <v>35</v>
      </c>
      <c r="L7" s="166">
        <v>11</v>
      </c>
    </row>
    <row r="8" spans="1:12" s="97" customFormat="1" ht="27" customHeight="1" x14ac:dyDescent="0.15">
      <c r="A8" s="93" t="s">
        <v>173</v>
      </c>
      <c r="B8" s="93">
        <v>2</v>
      </c>
      <c r="C8" s="96" t="s">
        <v>13</v>
      </c>
      <c r="D8" s="138">
        <v>2012</v>
      </c>
      <c r="E8" s="145">
        <v>289</v>
      </c>
      <c r="F8" s="145">
        <v>942</v>
      </c>
      <c r="G8" s="145">
        <v>378</v>
      </c>
      <c r="H8" s="145">
        <v>269</v>
      </c>
      <c r="I8" s="145">
        <v>54</v>
      </c>
      <c r="J8" s="145">
        <v>36</v>
      </c>
      <c r="K8" s="145">
        <v>32</v>
      </c>
      <c r="L8" s="170">
        <v>12</v>
      </c>
    </row>
    <row r="9" spans="1:12" s="97" customFormat="1" ht="27" customHeight="1" x14ac:dyDescent="0.15">
      <c r="A9" s="435" t="s">
        <v>205</v>
      </c>
      <c r="B9" s="435"/>
      <c r="C9" s="436"/>
      <c r="D9" s="139">
        <f t="shared" ref="D9:L9" si="0">SUM(D10:D18)</f>
        <v>983</v>
      </c>
      <c r="E9" s="146">
        <f t="shared" si="0"/>
        <v>169</v>
      </c>
      <c r="F9" s="146">
        <f t="shared" si="0"/>
        <v>423</v>
      </c>
      <c r="G9" s="146">
        <f t="shared" si="0"/>
        <v>184</v>
      </c>
      <c r="H9" s="146">
        <f t="shared" si="0"/>
        <v>128</v>
      </c>
      <c r="I9" s="146">
        <f t="shared" si="0"/>
        <v>30</v>
      </c>
      <c r="J9" s="146">
        <f t="shared" si="0"/>
        <v>22</v>
      </c>
      <c r="K9" s="146">
        <f t="shared" si="0"/>
        <v>24</v>
      </c>
      <c r="L9" s="171">
        <f t="shared" si="0"/>
        <v>3</v>
      </c>
    </row>
    <row r="10" spans="1:12" s="36" customFormat="1" ht="27" customHeight="1" x14ac:dyDescent="0.15">
      <c r="A10" s="414" t="s">
        <v>12</v>
      </c>
      <c r="B10" s="414"/>
      <c r="C10" s="415"/>
      <c r="D10" s="137">
        <v>7</v>
      </c>
      <c r="E10" s="144">
        <v>1</v>
      </c>
      <c r="F10" s="144">
        <v>3</v>
      </c>
      <c r="G10" s="144" t="s">
        <v>32</v>
      </c>
      <c r="H10" s="144">
        <v>1</v>
      </c>
      <c r="I10" s="144" t="s">
        <v>32</v>
      </c>
      <c r="J10" s="144">
        <v>2</v>
      </c>
      <c r="K10" s="144" t="s">
        <v>32</v>
      </c>
      <c r="L10" s="172" t="s">
        <v>32</v>
      </c>
    </row>
    <row r="11" spans="1:12" s="36" customFormat="1" ht="27" customHeight="1" x14ac:dyDescent="0.15">
      <c r="A11" s="414" t="s">
        <v>53</v>
      </c>
      <c r="B11" s="414"/>
      <c r="C11" s="415"/>
      <c r="D11" s="137">
        <v>171</v>
      </c>
      <c r="E11" s="144">
        <v>40</v>
      </c>
      <c r="F11" s="144">
        <v>75</v>
      </c>
      <c r="G11" s="144">
        <v>35</v>
      </c>
      <c r="H11" s="144">
        <v>12</v>
      </c>
      <c r="I11" s="144">
        <v>1</v>
      </c>
      <c r="J11" s="144">
        <v>3</v>
      </c>
      <c r="K11" s="144">
        <v>5</v>
      </c>
      <c r="L11" s="172" t="s">
        <v>32</v>
      </c>
    </row>
    <row r="12" spans="1:12" s="36" customFormat="1" ht="27" customHeight="1" x14ac:dyDescent="0.15">
      <c r="A12" s="414" t="s">
        <v>19</v>
      </c>
      <c r="B12" s="414"/>
      <c r="C12" s="415"/>
      <c r="D12" s="137">
        <v>165</v>
      </c>
      <c r="E12" s="144">
        <v>27</v>
      </c>
      <c r="F12" s="144">
        <v>84</v>
      </c>
      <c r="G12" s="144">
        <v>27</v>
      </c>
      <c r="H12" s="144">
        <v>15</v>
      </c>
      <c r="I12" s="144">
        <v>5</v>
      </c>
      <c r="J12" s="144">
        <v>4</v>
      </c>
      <c r="K12" s="144">
        <v>2</v>
      </c>
      <c r="L12" s="172">
        <v>1</v>
      </c>
    </row>
    <row r="13" spans="1:12" s="36" customFormat="1" ht="27" customHeight="1" x14ac:dyDescent="0.15">
      <c r="A13" s="414" t="s">
        <v>90</v>
      </c>
      <c r="B13" s="414"/>
      <c r="C13" s="415"/>
      <c r="D13" s="137">
        <v>134</v>
      </c>
      <c r="E13" s="144">
        <v>25</v>
      </c>
      <c r="F13" s="144">
        <v>51</v>
      </c>
      <c r="G13" s="144">
        <v>27</v>
      </c>
      <c r="H13" s="144">
        <v>23</v>
      </c>
      <c r="I13" s="144">
        <v>5</v>
      </c>
      <c r="J13" s="144" t="s">
        <v>32</v>
      </c>
      <c r="K13" s="144">
        <v>2</v>
      </c>
      <c r="L13" s="172">
        <v>1</v>
      </c>
    </row>
    <row r="14" spans="1:12" s="36" customFormat="1" ht="27" customHeight="1" x14ac:dyDescent="0.15">
      <c r="A14" s="414" t="s">
        <v>23</v>
      </c>
      <c r="B14" s="414"/>
      <c r="C14" s="415"/>
      <c r="D14" s="137">
        <v>179</v>
      </c>
      <c r="E14" s="144">
        <v>20</v>
      </c>
      <c r="F14" s="144">
        <v>67</v>
      </c>
      <c r="G14" s="144">
        <v>39</v>
      </c>
      <c r="H14" s="144">
        <v>38</v>
      </c>
      <c r="I14" s="144">
        <v>9</v>
      </c>
      <c r="J14" s="144">
        <v>2</v>
      </c>
      <c r="K14" s="144">
        <v>3</v>
      </c>
      <c r="L14" s="172">
        <v>1</v>
      </c>
    </row>
    <row r="15" spans="1:12" s="36" customFormat="1" ht="27" customHeight="1" x14ac:dyDescent="0.15">
      <c r="A15" s="414" t="s">
        <v>94</v>
      </c>
      <c r="B15" s="414"/>
      <c r="C15" s="415"/>
      <c r="D15" s="137">
        <v>116</v>
      </c>
      <c r="E15" s="144">
        <v>19</v>
      </c>
      <c r="F15" s="144">
        <v>41</v>
      </c>
      <c r="G15" s="144">
        <v>32</v>
      </c>
      <c r="H15" s="144">
        <v>15</v>
      </c>
      <c r="I15" s="144">
        <v>2</v>
      </c>
      <c r="J15" s="144">
        <v>5</v>
      </c>
      <c r="K15" s="144">
        <v>2</v>
      </c>
      <c r="L15" s="172" t="s">
        <v>32</v>
      </c>
    </row>
    <row r="16" spans="1:12" s="36" customFormat="1" ht="27" customHeight="1" x14ac:dyDescent="0.15">
      <c r="A16" s="414" t="s">
        <v>49</v>
      </c>
      <c r="B16" s="414"/>
      <c r="C16" s="415"/>
      <c r="D16" s="137">
        <v>97</v>
      </c>
      <c r="E16" s="144">
        <v>9</v>
      </c>
      <c r="F16" s="144">
        <v>38</v>
      </c>
      <c r="G16" s="144">
        <v>14</v>
      </c>
      <c r="H16" s="144">
        <v>15</v>
      </c>
      <c r="I16" s="144">
        <v>8</v>
      </c>
      <c r="J16" s="144">
        <v>4</v>
      </c>
      <c r="K16" s="144">
        <v>9</v>
      </c>
      <c r="L16" s="172" t="s">
        <v>32</v>
      </c>
    </row>
    <row r="17" spans="1:12" s="36" customFormat="1" ht="27" customHeight="1" x14ac:dyDescent="0.15">
      <c r="A17" s="414" t="s">
        <v>29</v>
      </c>
      <c r="B17" s="414"/>
      <c r="C17" s="415"/>
      <c r="D17" s="137">
        <v>87</v>
      </c>
      <c r="E17" s="144">
        <v>21</v>
      </c>
      <c r="F17" s="144">
        <v>49</v>
      </c>
      <c r="G17" s="144">
        <v>9</v>
      </c>
      <c r="H17" s="144">
        <v>6</v>
      </c>
      <c r="I17" s="144" t="s">
        <v>32</v>
      </c>
      <c r="J17" s="144">
        <v>1</v>
      </c>
      <c r="K17" s="144">
        <v>1</v>
      </c>
      <c r="L17" s="172" t="s">
        <v>32</v>
      </c>
    </row>
    <row r="18" spans="1:12" s="36" customFormat="1" ht="27" customHeight="1" x14ac:dyDescent="0.15">
      <c r="A18" s="414" t="s">
        <v>31</v>
      </c>
      <c r="B18" s="414"/>
      <c r="C18" s="415"/>
      <c r="D18" s="137">
        <v>27</v>
      </c>
      <c r="E18" s="144">
        <v>7</v>
      </c>
      <c r="F18" s="144">
        <v>15</v>
      </c>
      <c r="G18" s="144">
        <v>1</v>
      </c>
      <c r="H18" s="144">
        <v>3</v>
      </c>
      <c r="I18" s="144" t="s">
        <v>32</v>
      </c>
      <c r="J18" s="144">
        <v>1</v>
      </c>
      <c r="K18" s="144" t="s">
        <v>32</v>
      </c>
      <c r="L18" s="172" t="s">
        <v>32</v>
      </c>
    </row>
    <row r="19" spans="1:12" s="97" customFormat="1" ht="27" customHeight="1" x14ac:dyDescent="0.15">
      <c r="A19" s="435" t="s">
        <v>68</v>
      </c>
      <c r="B19" s="435"/>
      <c r="C19" s="436"/>
      <c r="D19" s="139">
        <f t="shared" ref="D19:L19" si="1">SUM(D20:D23)</f>
        <v>605</v>
      </c>
      <c r="E19" s="146">
        <f t="shared" si="1"/>
        <v>49</v>
      </c>
      <c r="F19" s="146">
        <f t="shared" si="1"/>
        <v>286</v>
      </c>
      <c r="G19" s="146">
        <f t="shared" si="1"/>
        <v>140</v>
      </c>
      <c r="H19" s="146">
        <f t="shared" si="1"/>
        <v>101</v>
      </c>
      <c r="I19" s="146">
        <f t="shared" si="1"/>
        <v>12</v>
      </c>
      <c r="J19" s="146">
        <f t="shared" si="1"/>
        <v>10</v>
      </c>
      <c r="K19" s="146">
        <f t="shared" si="1"/>
        <v>3</v>
      </c>
      <c r="L19" s="171">
        <f t="shared" si="1"/>
        <v>4</v>
      </c>
    </row>
    <row r="20" spans="1:12" s="36" customFormat="1" ht="27" customHeight="1" x14ac:dyDescent="0.25">
      <c r="A20" s="414" t="s">
        <v>93</v>
      </c>
      <c r="B20" s="437"/>
      <c r="C20" s="438"/>
      <c r="D20" s="137">
        <v>177</v>
      </c>
      <c r="E20" s="144">
        <v>9</v>
      </c>
      <c r="F20" s="144">
        <v>70</v>
      </c>
      <c r="G20" s="144">
        <v>52</v>
      </c>
      <c r="H20" s="144">
        <v>38</v>
      </c>
      <c r="I20" s="144">
        <v>3</v>
      </c>
      <c r="J20" s="144">
        <v>4</v>
      </c>
      <c r="K20" s="144">
        <v>1</v>
      </c>
      <c r="L20" s="172" t="s">
        <v>32</v>
      </c>
    </row>
    <row r="21" spans="1:12" s="36" customFormat="1" ht="27" customHeight="1" x14ac:dyDescent="0.25">
      <c r="A21" s="414" t="s">
        <v>38</v>
      </c>
      <c r="B21" s="437"/>
      <c r="C21" s="438"/>
      <c r="D21" s="137">
        <v>163</v>
      </c>
      <c r="E21" s="144">
        <v>15</v>
      </c>
      <c r="F21" s="144">
        <v>76</v>
      </c>
      <c r="G21" s="144">
        <v>30</v>
      </c>
      <c r="H21" s="144">
        <v>31</v>
      </c>
      <c r="I21" s="144">
        <v>6</v>
      </c>
      <c r="J21" s="144">
        <v>2</v>
      </c>
      <c r="K21" s="144" t="s">
        <v>32</v>
      </c>
      <c r="L21" s="172">
        <v>3</v>
      </c>
    </row>
    <row r="22" spans="1:12" s="36" customFormat="1" ht="27" customHeight="1" x14ac:dyDescent="0.25">
      <c r="A22" s="414" t="s">
        <v>39</v>
      </c>
      <c r="B22" s="437"/>
      <c r="C22" s="438"/>
      <c r="D22" s="137">
        <v>186</v>
      </c>
      <c r="E22" s="144">
        <v>10</v>
      </c>
      <c r="F22" s="144">
        <v>95</v>
      </c>
      <c r="G22" s="144">
        <v>49</v>
      </c>
      <c r="H22" s="144">
        <v>26</v>
      </c>
      <c r="I22" s="144">
        <v>1</v>
      </c>
      <c r="J22" s="144">
        <v>2</v>
      </c>
      <c r="K22" s="144">
        <v>2</v>
      </c>
      <c r="L22" s="172">
        <v>1</v>
      </c>
    </row>
    <row r="23" spans="1:12" s="36" customFormat="1" ht="27" customHeight="1" x14ac:dyDescent="0.25">
      <c r="A23" s="414" t="s">
        <v>56</v>
      </c>
      <c r="B23" s="437"/>
      <c r="C23" s="438"/>
      <c r="D23" s="137">
        <v>79</v>
      </c>
      <c r="E23" s="144">
        <v>15</v>
      </c>
      <c r="F23" s="144">
        <v>45</v>
      </c>
      <c r="G23" s="144">
        <v>9</v>
      </c>
      <c r="H23" s="144">
        <v>6</v>
      </c>
      <c r="I23" s="144">
        <v>2</v>
      </c>
      <c r="J23" s="144">
        <v>2</v>
      </c>
      <c r="K23" s="144" t="s">
        <v>32</v>
      </c>
      <c r="L23" s="172" t="s">
        <v>32</v>
      </c>
    </row>
    <row r="24" spans="1:12" s="97" customFormat="1" ht="27" customHeight="1" x14ac:dyDescent="0.15">
      <c r="A24" s="435" t="s">
        <v>207</v>
      </c>
      <c r="B24" s="435"/>
      <c r="C24" s="436"/>
      <c r="D24" s="139">
        <f t="shared" ref="D24:L24" si="2">SUM(D25:D29)</f>
        <v>207</v>
      </c>
      <c r="E24" s="146">
        <f t="shared" si="2"/>
        <v>28</v>
      </c>
      <c r="F24" s="146">
        <f t="shared" si="2"/>
        <v>114</v>
      </c>
      <c r="G24" s="146">
        <f t="shared" si="2"/>
        <v>31</v>
      </c>
      <c r="H24" s="146">
        <f t="shared" si="2"/>
        <v>25</v>
      </c>
      <c r="I24" s="146">
        <f t="shared" si="2"/>
        <v>3</v>
      </c>
      <c r="J24" s="146">
        <f t="shared" si="2"/>
        <v>2</v>
      </c>
      <c r="K24" s="146">
        <f t="shared" si="2"/>
        <v>2</v>
      </c>
      <c r="L24" s="171">
        <f t="shared" si="2"/>
        <v>2</v>
      </c>
    </row>
    <row r="25" spans="1:12" s="36" customFormat="1" ht="27" customHeight="1" x14ac:dyDescent="0.25">
      <c r="A25" s="414" t="s">
        <v>43</v>
      </c>
      <c r="B25" s="437"/>
      <c r="C25" s="438"/>
      <c r="D25" s="137">
        <v>21</v>
      </c>
      <c r="E25" s="144">
        <v>2</v>
      </c>
      <c r="F25" s="144">
        <v>9</v>
      </c>
      <c r="G25" s="144">
        <v>3</v>
      </c>
      <c r="H25" s="144">
        <v>4</v>
      </c>
      <c r="I25" s="144">
        <v>1</v>
      </c>
      <c r="J25" s="144" t="s">
        <v>32</v>
      </c>
      <c r="K25" s="144">
        <v>1</v>
      </c>
      <c r="L25" s="172">
        <v>1</v>
      </c>
    </row>
    <row r="26" spans="1:12" s="36" customFormat="1" ht="27" customHeight="1" x14ac:dyDescent="0.25">
      <c r="A26" s="414" t="s">
        <v>17</v>
      </c>
      <c r="B26" s="437"/>
      <c r="C26" s="438"/>
      <c r="D26" s="137">
        <v>73</v>
      </c>
      <c r="E26" s="144">
        <v>16</v>
      </c>
      <c r="F26" s="144">
        <v>39</v>
      </c>
      <c r="G26" s="144">
        <v>12</v>
      </c>
      <c r="H26" s="144">
        <v>5</v>
      </c>
      <c r="I26" s="144">
        <v>1</v>
      </c>
      <c r="J26" s="144" t="s">
        <v>32</v>
      </c>
      <c r="K26" s="144" t="s">
        <v>32</v>
      </c>
      <c r="L26" s="172" t="s">
        <v>32</v>
      </c>
    </row>
    <row r="27" spans="1:12" s="36" customFormat="1" ht="27" customHeight="1" x14ac:dyDescent="0.25">
      <c r="A27" s="414" t="s">
        <v>59</v>
      </c>
      <c r="B27" s="437"/>
      <c r="C27" s="438"/>
      <c r="D27" s="137">
        <v>11</v>
      </c>
      <c r="E27" s="144">
        <v>2</v>
      </c>
      <c r="F27" s="144">
        <v>6</v>
      </c>
      <c r="G27" s="144">
        <v>2</v>
      </c>
      <c r="H27" s="144">
        <v>1</v>
      </c>
      <c r="I27" s="144" t="s">
        <v>32</v>
      </c>
      <c r="J27" s="144" t="s">
        <v>32</v>
      </c>
      <c r="K27" s="144" t="s">
        <v>32</v>
      </c>
      <c r="L27" s="172" t="s">
        <v>32</v>
      </c>
    </row>
    <row r="28" spans="1:12" s="36" customFormat="1" ht="27" customHeight="1" x14ac:dyDescent="0.25">
      <c r="A28" s="414" t="s">
        <v>45</v>
      </c>
      <c r="B28" s="437"/>
      <c r="C28" s="438"/>
      <c r="D28" s="137">
        <v>102</v>
      </c>
      <c r="E28" s="144">
        <v>8</v>
      </c>
      <c r="F28" s="144">
        <v>60</v>
      </c>
      <c r="G28" s="144">
        <v>14</v>
      </c>
      <c r="H28" s="144">
        <v>15</v>
      </c>
      <c r="I28" s="144">
        <v>1</v>
      </c>
      <c r="J28" s="144">
        <v>2</v>
      </c>
      <c r="K28" s="144">
        <v>1</v>
      </c>
      <c r="L28" s="172">
        <v>1</v>
      </c>
    </row>
    <row r="29" spans="1:12" s="36" customFormat="1" ht="27" customHeight="1" x14ac:dyDescent="0.25">
      <c r="A29" s="414" t="s">
        <v>47</v>
      </c>
      <c r="B29" s="437"/>
      <c r="C29" s="438"/>
      <c r="D29" s="137" t="s">
        <v>32</v>
      </c>
      <c r="E29" s="144" t="s">
        <v>32</v>
      </c>
      <c r="F29" s="144" t="s">
        <v>32</v>
      </c>
      <c r="G29" s="144" t="s">
        <v>32</v>
      </c>
      <c r="H29" s="144" t="s">
        <v>32</v>
      </c>
      <c r="I29" s="144" t="s">
        <v>32</v>
      </c>
      <c r="J29" s="144" t="s">
        <v>32</v>
      </c>
      <c r="K29" s="144" t="s">
        <v>32</v>
      </c>
      <c r="L29" s="172" t="s">
        <v>32</v>
      </c>
    </row>
    <row r="30" spans="1:12" s="97" customFormat="1" ht="27" customHeight="1" x14ac:dyDescent="0.15">
      <c r="A30" s="435" t="s">
        <v>206</v>
      </c>
      <c r="B30" s="435"/>
      <c r="C30" s="436"/>
      <c r="D30" s="139">
        <f t="shared" ref="D30:L30" si="3">SUM(D31:D32)</f>
        <v>217</v>
      </c>
      <c r="E30" s="146">
        <f t="shared" si="3"/>
        <v>43</v>
      </c>
      <c r="F30" s="146">
        <f t="shared" si="3"/>
        <v>119</v>
      </c>
      <c r="G30" s="146">
        <f t="shared" si="3"/>
        <v>23</v>
      </c>
      <c r="H30" s="146">
        <f t="shared" si="3"/>
        <v>15</v>
      </c>
      <c r="I30" s="146">
        <f t="shared" si="3"/>
        <v>9</v>
      </c>
      <c r="J30" s="146">
        <f t="shared" si="3"/>
        <v>2</v>
      </c>
      <c r="K30" s="146">
        <f t="shared" si="3"/>
        <v>3</v>
      </c>
      <c r="L30" s="171">
        <f t="shared" si="3"/>
        <v>3</v>
      </c>
    </row>
    <row r="31" spans="1:12" s="97" customFormat="1" ht="27" customHeight="1" x14ac:dyDescent="0.25">
      <c r="A31" s="414" t="s">
        <v>21</v>
      </c>
      <c r="B31" s="437"/>
      <c r="C31" s="438"/>
      <c r="D31" s="137">
        <v>151</v>
      </c>
      <c r="E31" s="144">
        <v>28</v>
      </c>
      <c r="F31" s="144">
        <v>82</v>
      </c>
      <c r="G31" s="144">
        <v>19</v>
      </c>
      <c r="H31" s="144">
        <v>10</v>
      </c>
      <c r="I31" s="144">
        <v>7</v>
      </c>
      <c r="J31" s="144">
        <v>1</v>
      </c>
      <c r="K31" s="144">
        <v>2</v>
      </c>
      <c r="L31" s="172">
        <v>2</v>
      </c>
    </row>
    <row r="32" spans="1:12" s="97" customFormat="1" ht="27" customHeight="1" x14ac:dyDescent="0.25">
      <c r="A32" s="414" t="s">
        <v>27</v>
      </c>
      <c r="B32" s="437"/>
      <c r="C32" s="438"/>
      <c r="D32" s="137">
        <v>66</v>
      </c>
      <c r="E32" s="144">
        <v>15</v>
      </c>
      <c r="F32" s="144">
        <v>37</v>
      </c>
      <c r="G32" s="144">
        <v>4</v>
      </c>
      <c r="H32" s="144">
        <v>5</v>
      </c>
      <c r="I32" s="144">
        <v>2</v>
      </c>
      <c r="J32" s="144">
        <v>1</v>
      </c>
      <c r="K32" s="144">
        <v>1</v>
      </c>
      <c r="L32" s="172">
        <v>1</v>
      </c>
    </row>
    <row r="33" spans="1:12" s="97" customFormat="1" ht="27" customHeight="1" x14ac:dyDescent="0.15">
      <c r="A33" s="416" t="s">
        <v>30</v>
      </c>
      <c r="B33" s="416"/>
      <c r="C33" s="417"/>
      <c r="D33" s="140">
        <v>44852</v>
      </c>
      <c r="E33" s="147">
        <v>3991</v>
      </c>
      <c r="F33" s="147">
        <v>11876</v>
      </c>
      <c r="G33" s="147">
        <v>7802</v>
      </c>
      <c r="H33" s="147">
        <v>8634</v>
      </c>
      <c r="I33" s="147">
        <v>6155</v>
      </c>
      <c r="J33" s="147">
        <v>3594</v>
      </c>
      <c r="K33" s="147">
        <v>3770</v>
      </c>
      <c r="L33" s="173">
        <v>2030</v>
      </c>
    </row>
    <row r="34" spans="1:12" ht="18" customHeight="1" x14ac:dyDescent="0.25">
      <c r="J34" s="156"/>
      <c r="K34" s="158"/>
      <c r="L34" s="160" t="s">
        <v>105</v>
      </c>
    </row>
    <row r="35" spans="1:12" ht="18" customHeight="1" x14ac:dyDescent="0.25">
      <c r="A35" s="34" t="s">
        <v>287</v>
      </c>
      <c r="J35" s="168"/>
      <c r="K35" s="119"/>
      <c r="L35" s="119"/>
    </row>
    <row r="36" spans="1:12" ht="18" customHeight="1" x14ac:dyDescent="0.25">
      <c r="J36" s="168"/>
      <c r="K36" s="119"/>
      <c r="L36" s="119"/>
    </row>
    <row r="37" spans="1:12" x14ac:dyDescent="0.15">
      <c r="L37" s="174"/>
    </row>
  </sheetData>
  <mergeCells count="37">
    <mergeCell ref="L3:L4"/>
    <mergeCell ref="G3:G4"/>
    <mergeCell ref="H3:H4"/>
    <mergeCell ref="I3:I4"/>
    <mergeCell ref="J3:J4"/>
    <mergeCell ref="K3:K4"/>
    <mergeCell ref="A31:C31"/>
    <mergeCell ref="A32:C32"/>
    <mergeCell ref="A33:C33"/>
    <mergeCell ref="D3:D4"/>
    <mergeCell ref="E3:E4"/>
    <mergeCell ref="A26:C26"/>
    <mergeCell ref="A27:C27"/>
    <mergeCell ref="A28:C28"/>
    <mergeCell ref="A29:C29"/>
    <mergeCell ref="A30:C3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2:F2"/>
    <mergeCell ref="A3:C3"/>
    <mergeCell ref="A4:C4"/>
    <mergeCell ref="A9:C9"/>
    <mergeCell ref="A10:C10"/>
    <mergeCell ref="F3:F4"/>
  </mergeCells>
  <phoneticPr fontId="2"/>
  <pageMargins left="0.70866141732283472" right="0.59055118110236227" top="0.78740157480314965" bottom="0.78740157480314965" header="0.31496062992125984" footer="0.31496062992125984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A31"/>
  <sheetViews>
    <sheetView showGridLines="0" workbookViewId="0">
      <selection activeCell="L17" sqref="L17"/>
    </sheetView>
  </sheetViews>
  <sheetFormatPr defaultRowHeight="15" x14ac:dyDescent="0.15"/>
  <cols>
    <col min="1" max="3" width="5.75" style="132" customWidth="1"/>
    <col min="4" max="5" width="9" style="132" customWidth="1"/>
    <col min="6" max="6" width="7.5" style="132" bestFit="1" customWidth="1"/>
    <col min="7" max="12" width="6.5" style="132" customWidth="1"/>
    <col min="13" max="13" width="7.5" style="132" customWidth="1"/>
    <col min="14" max="14" width="9" style="132" customWidth="1"/>
    <col min="15" max="15" width="7.875" style="132" customWidth="1"/>
    <col min="16" max="235" width="9" style="132" customWidth="1"/>
    <col min="236" max="236" width="0.625" style="132" customWidth="1"/>
    <col min="237" max="237" width="4.625" style="132" customWidth="1"/>
    <col min="238" max="238" width="3.875" style="132" customWidth="1"/>
    <col min="239" max="239" width="4.125" style="132" customWidth="1"/>
    <col min="240" max="240" width="0.875" style="132" customWidth="1"/>
    <col min="241" max="241" width="6.625" style="132" customWidth="1"/>
    <col min="242" max="242" width="0.875" style="132" customWidth="1"/>
    <col min="243" max="243" width="6.625" style="132" customWidth="1"/>
    <col min="244" max="244" width="0.875" style="132" customWidth="1"/>
    <col min="245" max="245" width="6.625" style="132" customWidth="1"/>
    <col min="246" max="246" width="0.875" style="132" customWidth="1"/>
    <col min="247" max="247" width="6.625" style="132" customWidth="1"/>
    <col min="248" max="248" width="0.875" style="132" customWidth="1"/>
    <col min="249" max="249" width="6.625" style="132" customWidth="1"/>
    <col min="250" max="250" width="0.875" style="132" customWidth="1"/>
    <col min="251" max="251" width="6.625" style="132" customWidth="1"/>
    <col min="252" max="252" width="0.875" style="132" customWidth="1"/>
    <col min="253" max="253" width="6.625" style="132" customWidth="1"/>
    <col min="254" max="254" width="0.875" style="132" customWidth="1"/>
    <col min="255" max="255" width="6.625" style="132" customWidth="1"/>
    <col min="256" max="256" width="0.875" style="132" customWidth="1"/>
    <col min="257" max="257" width="6.625" style="132" customWidth="1"/>
    <col min="258" max="258" width="0.875" style="132" customWidth="1"/>
    <col min="259" max="491" width="9" style="132" customWidth="1"/>
    <col min="492" max="492" width="0.625" style="132" customWidth="1"/>
    <col min="493" max="493" width="4.625" style="132" customWidth="1"/>
    <col min="494" max="494" width="3.875" style="132" customWidth="1"/>
    <col min="495" max="495" width="4.125" style="132" customWidth="1"/>
    <col min="496" max="496" width="0.875" style="132" customWidth="1"/>
    <col min="497" max="497" width="6.625" style="132" customWidth="1"/>
    <col min="498" max="498" width="0.875" style="132" customWidth="1"/>
    <col min="499" max="499" width="6.625" style="132" customWidth="1"/>
    <col min="500" max="500" width="0.875" style="132" customWidth="1"/>
    <col min="501" max="501" width="6.625" style="132" customWidth="1"/>
    <col min="502" max="502" width="0.875" style="132" customWidth="1"/>
    <col min="503" max="503" width="6.625" style="132" customWidth="1"/>
    <col min="504" max="504" width="0.875" style="132" customWidth="1"/>
    <col min="505" max="505" width="6.625" style="132" customWidth="1"/>
    <col min="506" max="506" width="0.875" style="132" customWidth="1"/>
    <col min="507" max="507" width="6.625" style="132" customWidth="1"/>
    <col min="508" max="508" width="0.875" style="132" customWidth="1"/>
    <col min="509" max="509" width="6.625" style="132" customWidth="1"/>
    <col min="510" max="510" width="0.875" style="132" customWidth="1"/>
    <col min="511" max="511" width="6.625" style="132" customWidth="1"/>
    <col min="512" max="512" width="0.875" style="132" customWidth="1"/>
    <col min="513" max="513" width="6.625" style="132" customWidth="1"/>
    <col min="514" max="514" width="0.875" style="132" customWidth="1"/>
    <col min="515" max="747" width="9" style="132" customWidth="1"/>
    <col min="748" max="748" width="0.625" style="132" customWidth="1"/>
    <col min="749" max="749" width="4.625" style="132" customWidth="1"/>
    <col min="750" max="750" width="3.875" style="132" customWidth="1"/>
    <col min="751" max="751" width="4.125" style="132" customWidth="1"/>
    <col min="752" max="752" width="0.875" style="132" customWidth="1"/>
    <col min="753" max="753" width="6.625" style="132" customWidth="1"/>
    <col min="754" max="754" width="0.875" style="132" customWidth="1"/>
    <col min="755" max="755" width="6.625" style="132" customWidth="1"/>
    <col min="756" max="756" width="0.875" style="132" customWidth="1"/>
    <col min="757" max="757" width="6.625" style="132" customWidth="1"/>
    <col min="758" max="758" width="0.875" style="132" customWidth="1"/>
    <col min="759" max="759" width="6.625" style="132" customWidth="1"/>
    <col min="760" max="760" width="0.875" style="132" customWidth="1"/>
    <col min="761" max="761" width="6.625" style="132" customWidth="1"/>
    <col min="762" max="762" width="0.875" style="132" customWidth="1"/>
    <col min="763" max="763" width="6.625" style="132" customWidth="1"/>
    <col min="764" max="764" width="0.875" style="132" customWidth="1"/>
    <col min="765" max="765" width="6.625" style="132" customWidth="1"/>
    <col min="766" max="766" width="0.875" style="132" customWidth="1"/>
    <col min="767" max="767" width="6.625" style="132" customWidth="1"/>
    <col min="768" max="768" width="0.875" style="132" customWidth="1"/>
    <col min="769" max="769" width="6.625" style="132" customWidth="1"/>
    <col min="770" max="770" width="0.875" style="132" customWidth="1"/>
    <col min="771" max="1003" width="9" style="132" customWidth="1"/>
    <col min="1004" max="1004" width="0.625" style="132" customWidth="1"/>
    <col min="1005" max="1005" width="4.625" style="132" customWidth="1"/>
    <col min="1006" max="1006" width="3.875" style="132" customWidth="1"/>
    <col min="1007" max="1007" width="4.125" style="132" customWidth="1"/>
    <col min="1008" max="1008" width="0.875" style="132" customWidth="1"/>
    <col min="1009" max="1009" width="6.625" style="132" customWidth="1"/>
    <col min="1010" max="1010" width="0.875" style="132" customWidth="1"/>
    <col min="1011" max="1011" width="6.625" style="132" customWidth="1"/>
    <col min="1012" max="1012" width="0.875" style="132" customWidth="1"/>
    <col min="1013" max="1013" width="6.625" style="132" customWidth="1"/>
    <col min="1014" max="1014" width="0.875" style="132" customWidth="1"/>
    <col min="1015" max="1015" width="6.625" style="132" customWidth="1"/>
    <col min="1016" max="1016" width="0.875" style="132" customWidth="1"/>
    <col min="1017" max="1017" width="6.625" style="132" customWidth="1"/>
    <col min="1018" max="1018" width="0.875" style="132" customWidth="1"/>
    <col min="1019" max="1019" width="6.625" style="132" customWidth="1"/>
    <col min="1020" max="1020" width="0.875" style="132" customWidth="1"/>
    <col min="1021" max="1021" width="6.625" style="132" customWidth="1"/>
    <col min="1022" max="1022" width="0.875" style="132" customWidth="1"/>
    <col min="1023" max="1023" width="6.625" style="132" customWidth="1"/>
    <col min="1024" max="1024" width="0.875" style="132" customWidth="1"/>
    <col min="1025" max="1025" width="6.625" style="132" customWidth="1"/>
    <col min="1026" max="1026" width="0.875" style="132" customWidth="1"/>
    <col min="1027" max="1259" width="9" style="132" customWidth="1"/>
    <col min="1260" max="1260" width="0.625" style="132" customWidth="1"/>
    <col min="1261" max="1261" width="4.625" style="132" customWidth="1"/>
    <col min="1262" max="1262" width="3.875" style="132" customWidth="1"/>
    <col min="1263" max="1263" width="4.125" style="132" customWidth="1"/>
    <col min="1264" max="1264" width="0.875" style="132" customWidth="1"/>
    <col min="1265" max="1265" width="6.625" style="132" customWidth="1"/>
    <col min="1266" max="1266" width="0.875" style="132" customWidth="1"/>
    <col min="1267" max="1267" width="6.625" style="132" customWidth="1"/>
    <col min="1268" max="1268" width="0.875" style="132" customWidth="1"/>
    <col min="1269" max="1269" width="6.625" style="132" customWidth="1"/>
    <col min="1270" max="1270" width="0.875" style="132" customWidth="1"/>
    <col min="1271" max="1271" width="6.625" style="132" customWidth="1"/>
    <col min="1272" max="1272" width="0.875" style="132" customWidth="1"/>
    <col min="1273" max="1273" width="6.625" style="132" customWidth="1"/>
    <col min="1274" max="1274" width="0.875" style="132" customWidth="1"/>
    <col min="1275" max="1275" width="6.625" style="132" customWidth="1"/>
    <col min="1276" max="1276" width="0.875" style="132" customWidth="1"/>
    <col min="1277" max="1277" width="6.625" style="132" customWidth="1"/>
    <col min="1278" max="1278" width="0.875" style="132" customWidth="1"/>
    <col min="1279" max="1279" width="6.625" style="132" customWidth="1"/>
    <col min="1280" max="1280" width="0.875" style="132" customWidth="1"/>
    <col min="1281" max="1281" width="6.625" style="132" customWidth="1"/>
    <col min="1282" max="1282" width="0.875" style="132" customWidth="1"/>
    <col min="1283" max="1515" width="9" style="132" customWidth="1"/>
    <col min="1516" max="1516" width="0.625" style="132" customWidth="1"/>
    <col min="1517" max="1517" width="4.625" style="132" customWidth="1"/>
    <col min="1518" max="1518" width="3.875" style="132" customWidth="1"/>
    <col min="1519" max="1519" width="4.125" style="132" customWidth="1"/>
    <col min="1520" max="1520" width="0.875" style="132" customWidth="1"/>
    <col min="1521" max="1521" width="6.625" style="132" customWidth="1"/>
    <col min="1522" max="1522" width="0.875" style="132" customWidth="1"/>
    <col min="1523" max="1523" width="6.625" style="132" customWidth="1"/>
    <col min="1524" max="1524" width="0.875" style="132" customWidth="1"/>
    <col min="1525" max="1525" width="6.625" style="132" customWidth="1"/>
    <col min="1526" max="1526" width="0.875" style="132" customWidth="1"/>
    <col min="1527" max="1527" width="6.625" style="132" customWidth="1"/>
    <col min="1528" max="1528" width="0.875" style="132" customWidth="1"/>
    <col min="1529" max="1529" width="6.625" style="132" customWidth="1"/>
    <col min="1530" max="1530" width="0.875" style="132" customWidth="1"/>
    <col min="1531" max="1531" width="6.625" style="132" customWidth="1"/>
    <col min="1532" max="1532" width="0.875" style="132" customWidth="1"/>
    <col min="1533" max="1533" width="6.625" style="132" customWidth="1"/>
    <col min="1534" max="1534" width="0.875" style="132" customWidth="1"/>
    <col min="1535" max="1535" width="6.625" style="132" customWidth="1"/>
    <col min="1536" max="1536" width="0.875" style="132" customWidth="1"/>
    <col min="1537" max="1537" width="6.625" style="132" customWidth="1"/>
    <col min="1538" max="1538" width="0.875" style="132" customWidth="1"/>
    <col min="1539" max="1771" width="9" style="132" customWidth="1"/>
    <col min="1772" max="1772" width="0.625" style="132" customWidth="1"/>
    <col min="1773" max="1773" width="4.625" style="132" customWidth="1"/>
    <col min="1774" max="1774" width="3.875" style="132" customWidth="1"/>
    <col min="1775" max="1775" width="4.125" style="132" customWidth="1"/>
    <col min="1776" max="1776" width="0.875" style="132" customWidth="1"/>
    <col min="1777" max="1777" width="6.625" style="132" customWidth="1"/>
    <col min="1778" max="1778" width="0.875" style="132" customWidth="1"/>
    <col min="1779" max="1779" width="6.625" style="132" customWidth="1"/>
    <col min="1780" max="1780" width="0.875" style="132" customWidth="1"/>
    <col min="1781" max="1781" width="6.625" style="132" customWidth="1"/>
    <col min="1782" max="1782" width="0.875" style="132" customWidth="1"/>
    <col min="1783" max="1783" width="6.625" style="132" customWidth="1"/>
    <col min="1784" max="1784" width="0.875" style="132" customWidth="1"/>
    <col min="1785" max="1785" width="6.625" style="132" customWidth="1"/>
    <col min="1786" max="1786" width="0.875" style="132" customWidth="1"/>
    <col min="1787" max="1787" width="6.625" style="132" customWidth="1"/>
    <col min="1788" max="1788" width="0.875" style="132" customWidth="1"/>
    <col min="1789" max="1789" width="6.625" style="132" customWidth="1"/>
    <col min="1790" max="1790" width="0.875" style="132" customWidth="1"/>
    <col min="1791" max="1791" width="6.625" style="132" customWidth="1"/>
    <col min="1792" max="1792" width="0.875" style="132" customWidth="1"/>
    <col min="1793" max="1793" width="6.625" style="132" customWidth="1"/>
    <col min="1794" max="1794" width="0.875" style="132" customWidth="1"/>
    <col min="1795" max="2027" width="9" style="132" customWidth="1"/>
    <col min="2028" max="2028" width="0.625" style="132" customWidth="1"/>
    <col min="2029" max="2029" width="4.625" style="132" customWidth="1"/>
    <col min="2030" max="2030" width="3.875" style="132" customWidth="1"/>
    <col min="2031" max="2031" width="4.125" style="132" customWidth="1"/>
    <col min="2032" max="2032" width="0.875" style="132" customWidth="1"/>
    <col min="2033" max="2033" width="6.625" style="132" customWidth="1"/>
    <col min="2034" max="2034" width="0.875" style="132" customWidth="1"/>
    <col min="2035" max="2035" width="6.625" style="132" customWidth="1"/>
    <col min="2036" max="2036" width="0.875" style="132" customWidth="1"/>
    <col min="2037" max="2037" width="6.625" style="132" customWidth="1"/>
    <col min="2038" max="2038" width="0.875" style="132" customWidth="1"/>
    <col min="2039" max="2039" width="6.625" style="132" customWidth="1"/>
    <col min="2040" max="2040" width="0.875" style="132" customWidth="1"/>
    <col min="2041" max="2041" width="6.625" style="132" customWidth="1"/>
    <col min="2042" max="2042" width="0.875" style="132" customWidth="1"/>
    <col min="2043" max="2043" width="6.625" style="132" customWidth="1"/>
    <col min="2044" max="2044" width="0.875" style="132" customWidth="1"/>
    <col min="2045" max="2045" width="6.625" style="132" customWidth="1"/>
    <col min="2046" max="2046" width="0.875" style="132" customWidth="1"/>
    <col min="2047" max="2047" width="6.625" style="132" customWidth="1"/>
    <col min="2048" max="2048" width="0.875" style="132" customWidth="1"/>
    <col min="2049" max="2049" width="6.625" style="132" customWidth="1"/>
    <col min="2050" max="2050" width="0.875" style="132" customWidth="1"/>
    <col min="2051" max="2283" width="9" style="132" customWidth="1"/>
    <col min="2284" max="2284" width="0.625" style="132" customWidth="1"/>
    <col min="2285" max="2285" width="4.625" style="132" customWidth="1"/>
    <col min="2286" max="2286" width="3.875" style="132" customWidth="1"/>
    <col min="2287" max="2287" width="4.125" style="132" customWidth="1"/>
    <col min="2288" max="2288" width="0.875" style="132" customWidth="1"/>
    <col min="2289" max="2289" width="6.625" style="132" customWidth="1"/>
    <col min="2290" max="2290" width="0.875" style="132" customWidth="1"/>
    <col min="2291" max="2291" width="6.625" style="132" customWidth="1"/>
    <col min="2292" max="2292" width="0.875" style="132" customWidth="1"/>
    <col min="2293" max="2293" width="6.625" style="132" customWidth="1"/>
    <col min="2294" max="2294" width="0.875" style="132" customWidth="1"/>
    <col min="2295" max="2295" width="6.625" style="132" customWidth="1"/>
    <col min="2296" max="2296" width="0.875" style="132" customWidth="1"/>
    <col min="2297" max="2297" width="6.625" style="132" customWidth="1"/>
    <col min="2298" max="2298" width="0.875" style="132" customWidth="1"/>
    <col min="2299" max="2299" width="6.625" style="132" customWidth="1"/>
    <col min="2300" max="2300" width="0.875" style="132" customWidth="1"/>
    <col min="2301" max="2301" width="6.625" style="132" customWidth="1"/>
    <col min="2302" max="2302" width="0.875" style="132" customWidth="1"/>
    <col min="2303" max="2303" width="6.625" style="132" customWidth="1"/>
    <col min="2304" max="2304" width="0.875" style="132" customWidth="1"/>
    <col min="2305" max="2305" width="6.625" style="132" customWidth="1"/>
    <col min="2306" max="2306" width="0.875" style="132" customWidth="1"/>
    <col min="2307" max="2539" width="9" style="132" customWidth="1"/>
    <col min="2540" max="2540" width="0.625" style="132" customWidth="1"/>
    <col min="2541" max="2541" width="4.625" style="132" customWidth="1"/>
    <col min="2542" max="2542" width="3.875" style="132" customWidth="1"/>
    <col min="2543" max="2543" width="4.125" style="132" customWidth="1"/>
    <col min="2544" max="2544" width="0.875" style="132" customWidth="1"/>
    <col min="2545" max="2545" width="6.625" style="132" customWidth="1"/>
    <col min="2546" max="2546" width="0.875" style="132" customWidth="1"/>
    <col min="2547" max="2547" width="6.625" style="132" customWidth="1"/>
    <col min="2548" max="2548" width="0.875" style="132" customWidth="1"/>
    <col min="2549" max="2549" width="6.625" style="132" customWidth="1"/>
    <col min="2550" max="2550" width="0.875" style="132" customWidth="1"/>
    <col min="2551" max="2551" width="6.625" style="132" customWidth="1"/>
    <col min="2552" max="2552" width="0.875" style="132" customWidth="1"/>
    <col min="2553" max="2553" width="6.625" style="132" customWidth="1"/>
    <col min="2554" max="2554" width="0.875" style="132" customWidth="1"/>
    <col min="2555" max="2555" width="6.625" style="132" customWidth="1"/>
    <col min="2556" max="2556" width="0.875" style="132" customWidth="1"/>
    <col min="2557" max="2557" width="6.625" style="132" customWidth="1"/>
    <col min="2558" max="2558" width="0.875" style="132" customWidth="1"/>
    <col min="2559" max="2559" width="6.625" style="132" customWidth="1"/>
    <col min="2560" max="2560" width="0.875" style="132" customWidth="1"/>
    <col min="2561" max="2561" width="6.625" style="132" customWidth="1"/>
    <col min="2562" max="2562" width="0.875" style="132" customWidth="1"/>
    <col min="2563" max="2795" width="9" style="132" customWidth="1"/>
    <col min="2796" max="2796" width="0.625" style="132" customWidth="1"/>
    <col min="2797" max="2797" width="4.625" style="132" customWidth="1"/>
    <col min="2798" max="2798" width="3.875" style="132" customWidth="1"/>
    <col min="2799" max="2799" width="4.125" style="132" customWidth="1"/>
    <col min="2800" max="2800" width="0.875" style="132" customWidth="1"/>
    <col min="2801" max="2801" width="6.625" style="132" customWidth="1"/>
    <col min="2802" max="2802" width="0.875" style="132" customWidth="1"/>
    <col min="2803" max="2803" width="6.625" style="132" customWidth="1"/>
    <col min="2804" max="2804" width="0.875" style="132" customWidth="1"/>
    <col min="2805" max="2805" width="6.625" style="132" customWidth="1"/>
    <col min="2806" max="2806" width="0.875" style="132" customWidth="1"/>
    <col min="2807" max="2807" width="6.625" style="132" customWidth="1"/>
    <col min="2808" max="2808" width="0.875" style="132" customWidth="1"/>
    <col min="2809" max="2809" width="6.625" style="132" customWidth="1"/>
    <col min="2810" max="2810" width="0.875" style="132" customWidth="1"/>
    <col min="2811" max="2811" width="6.625" style="132" customWidth="1"/>
    <col min="2812" max="2812" width="0.875" style="132" customWidth="1"/>
    <col min="2813" max="2813" width="6.625" style="132" customWidth="1"/>
    <col min="2814" max="2814" width="0.875" style="132" customWidth="1"/>
    <col min="2815" max="2815" width="6.625" style="132" customWidth="1"/>
    <col min="2816" max="2816" width="0.875" style="132" customWidth="1"/>
    <col min="2817" max="2817" width="6.625" style="132" customWidth="1"/>
    <col min="2818" max="2818" width="0.875" style="132" customWidth="1"/>
    <col min="2819" max="3051" width="9" style="132" customWidth="1"/>
    <col min="3052" max="3052" width="0.625" style="132" customWidth="1"/>
    <col min="3053" max="3053" width="4.625" style="132" customWidth="1"/>
    <col min="3054" max="3054" width="3.875" style="132" customWidth="1"/>
    <col min="3055" max="3055" width="4.125" style="132" customWidth="1"/>
    <col min="3056" max="3056" width="0.875" style="132" customWidth="1"/>
    <col min="3057" max="3057" width="6.625" style="132" customWidth="1"/>
    <col min="3058" max="3058" width="0.875" style="132" customWidth="1"/>
    <col min="3059" max="3059" width="6.625" style="132" customWidth="1"/>
    <col min="3060" max="3060" width="0.875" style="132" customWidth="1"/>
    <col min="3061" max="3061" width="6.625" style="132" customWidth="1"/>
    <col min="3062" max="3062" width="0.875" style="132" customWidth="1"/>
    <col min="3063" max="3063" width="6.625" style="132" customWidth="1"/>
    <col min="3064" max="3064" width="0.875" style="132" customWidth="1"/>
    <col min="3065" max="3065" width="6.625" style="132" customWidth="1"/>
    <col min="3066" max="3066" width="0.875" style="132" customWidth="1"/>
    <col min="3067" max="3067" width="6.625" style="132" customWidth="1"/>
    <col min="3068" max="3068" width="0.875" style="132" customWidth="1"/>
    <col min="3069" max="3069" width="6.625" style="132" customWidth="1"/>
    <col min="3070" max="3070" width="0.875" style="132" customWidth="1"/>
    <col min="3071" max="3071" width="6.625" style="132" customWidth="1"/>
    <col min="3072" max="3072" width="0.875" style="132" customWidth="1"/>
    <col min="3073" max="3073" width="6.625" style="132" customWidth="1"/>
    <col min="3074" max="3074" width="0.875" style="132" customWidth="1"/>
    <col min="3075" max="3307" width="9" style="132" customWidth="1"/>
    <col min="3308" max="3308" width="0.625" style="132" customWidth="1"/>
    <col min="3309" max="3309" width="4.625" style="132" customWidth="1"/>
    <col min="3310" max="3310" width="3.875" style="132" customWidth="1"/>
    <col min="3311" max="3311" width="4.125" style="132" customWidth="1"/>
    <col min="3312" max="3312" width="0.875" style="132" customWidth="1"/>
    <col min="3313" max="3313" width="6.625" style="132" customWidth="1"/>
    <col min="3314" max="3314" width="0.875" style="132" customWidth="1"/>
    <col min="3315" max="3315" width="6.625" style="132" customWidth="1"/>
    <col min="3316" max="3316" width="0.875" style="132" customWidth="1"/>
    <col min="3317" max="3317" width="6.625" style="132" customWidth="1"/>
    <col min="3318" max="3318" width="0.875" style="132" customWidth="1"/>
    <col min="3319" max="3319" width="6.625" style="132" customWidth="1"/>
    <col min="3320" max="3320" width="0.875" style="132" customWidth="1"/>
    <col min="3321" max="3321" width="6.625" style="132" customWidth="1"/>
    <col min="3322" max="3322" width="0.875" style="132" customWidth="1"/>
    <col min="3323" max="3323" width="6.625" style="132" customWidth="1"/>
    <col min="3324" max="3324" width="0.875" style="132" customWidth="1"/>
    <col min="3325" max="3325" width="6.625" style="132" customWidth="1"/>
    <col min="3326" max="3326" width="0.875" style="132" customWidth="1"/>
    <col min="3327" max="3327" width="6.625" style="132" customWidth="1"/>
    <col min="3328" max="3328" width="0.875" style="132" customWidth="1"/>
    <col min="3329" max="3329" width="6.625" style="132" customWidth="1"/>
    <col min="3330" max="3330" width="0.875" style="132" customWidth="1"/>
    <col min="3331" max="3563" width="9" style="132" customWidth="1"/>
    <col min="3564" max="3564" width="0.625" style="132" customWidth="1"/>
    <col min="3565" max="3565" width="4.625" style="132" customWidth="1"/>
    <col min="3566" max="3566" width="3.875" style="132" customWidth="1"/>
    <col min="3567" max="3567" width="4.125" style="132" customWidth="1"/>
    <col min="3568" max="3568" width="0.875" style="132" customWidth="1"/>
    <col min="3569" max="3569" width="6.625" style="132" customWidth="1"/>
    <col min="3570" max="3570" width="0.875" style="132" customWidth="1"/>
    <col min="3571" max="3571" width="6.625" style="132" customWidth="1"/>
    <col min="3572" max="3572" width="0.875" style="132" customWidth="1"/>
    <col min="3573" max="3573" width="6.625" style="132" customWidth="1"/>
    <col min="3574" max="3574" width="0.875" style="132" customWidth="1"/>
    <col min="3575" max="3575" width="6.625" style="132" customWidth="1"/>
    <col min="3576" max="3576" width="0.875" style="132" customWidth="1"/>
    <col min="3577" max="3577" width="6.625" style="132" customWidth="1"/>
    <col min="3578" max="3578" width="0.875" style="132" customWidth="1"/>
    <col min="3579" max="3579" width="6.625" style="132" customWidth="1"/>
    <col min="3580" max="3580" width="0.875" style="132" customWidth="1"/>
    <col min="3581" max="3581" width="6.625" style="132" customWidth="1"/>
    <col min="3582" max="3582" width="0.875" style="132" customWidth="1"/>
    <col min="3583" max="3583" width="6.625" style="132" customWidth="1"/>
    <col min="3584" max="3584" width="0.875" style="132" customWidth="1"/>
    <col min="3585" max="3585" width="6.625" style="132" customWidth="1"/>
    <col min="3586" max="3586" width="0.875" style="132" customWidth="1"/>
    <col min="3587" max="3819" width="9" style="132" customWidth="1"/>
    <col min="3820" max="3820" width="0.625" style="132" customWidth="1"/>
    <col min="3821" max="3821" width="4.625" style="132" customWidth="1"/>
    <col min="3822" max="3822" width="3.875" style="132" customWidth="1"/>
    <col min="3823" max="3823" width="4.125" style="132" customWidth="1"/>
    <col min="3824" max="3824" width="0.875" style="132" customWidth="1"/>
    <col min="3825" max="3825" width="6.625" style="132" customWidth="1"/>
    <col min="3826" max="3826" width="0.875" style="132" customWidth="1"/>
    <col min="3827" max="3827" width="6.625" style="132" customWidth="1"/>
    <col min="3828" max="3828" width="0.875" style="132" customWidth="1"/>
    <col min="3829" max="3829" width="6.625" style="132" customWidth="1"/>
    <col min="3830" max="3830" width="0.875" style="132" customWidth="1"/>
    <col min="3831" max="3831" width="6.625" style="132" customWidth="1"/>
    <col min="3832" max="3832" width="0.875" style="132" customWidth="1"/>
    <col min="3833" max="3833" width="6.625" style="132" customWidth="1"/>
    <col min="3834" max="3834" width="0.875" style="132" customWidth="1"/>
    <col min="3835" max="3835" width="6.625" style="132" customWidth="1"/>
    <col min="3836" max="3836" width="0.875" style="132" customWidth="1"/>
    <col min="3837" max="3837" width="6.625" style="132" customWidth="1"/>
    <col min="3838" max="3838" width="0.875" style="132" customWidth="1"/>
    <col min="3839" max="3839" width="6.625" style="132" customWidth="1"/>
    <col min="3840" max="3840" width="0.875" style="132" customWidth="1"/>
    <col min="3841" max="3841" width="6.625" style="132" customWidth="1"/>
    <col min="3842" max="3842" width="0.875" style="132" customWidth="1"/>
    <col min="3843" max="4075" width="9" style="132" customWidth="1"/>
    <col min="4076" max="4076" width="0.625" style="132" customWidth="1"/>
    <col min="4077" max="4077" width="4.625" style="132" customWidth="1"/>
    <col min="4078" max="4078" width="3.875" style="132" customWidth="1"/>
    <col min="4079" max="4079" width="4.125" style="132" customWidth="1"/>
    <col min="4080" max="4080" width="0.875" style="132" customWidth="1"/>
    <col min="4081" max="4081" width="6.625" style="132" customWidth="1"/>
    <col min="4082" max="4082" width="0.875" style="132" customWidth="1"/>
    <col min="4083" max="4083" width="6.625" style="132" customWidth="1"/>
    <col min="4084" max="4084" width="0.875" style="132" customWidth="1"/>
    <col min="4085" max="4085" width="6.625" style="132" customWidth="1"/>
    <col min="4086" max="4086" width="0.875" style="132" customWidth="1"/>
    <col min="4087" max="4087" width="6.625" style="132" customWidth="1"/>
    <col min="4088" max="4088" width="0.875" style="132" customWidth="1"/>
    <col min="4089" max="4089" width="6.625" style="132" customWidth="1"/>
    <col min="4090" max="4090" width="0.875" style="132" customWidth="1"/>
    <col min="4091" max="4091" width="6.625" style="132" customWidth="1"/>
    <col min="4092" max="4092" width="0.875" style="132" customWidth="1"/>
    <col min="4093" max="4093" width="6.625" style="132" customWidth="1"/>
    <col min="4094" max="4094" width="0.875" style="132" customWidth="1"/>
    <col min="4095" max="4095" width="6.625" style="132" customWidth="1"/>
    <col min="4096" max="4096" width="0.875" style="132" customWidth="1"/>
    <col min="4097" max="4097" width="6.625" style="132" customWidth="1"/>
    <col min="4098" max="4098" width="0.875" style="132" customWidth="1"/>
    <col min="4099" max="4331" width="9" style="132" customWidth="1"/>
    <col min="4332" max="4332" width="0.625" style="132" customWidth="1"/>
    <col min="4333" max="4333" width="4.625" style="132" customWidth="1"/>
    <col min="4334" max="4334" width="3.875" style="132" customWidth="1"/>
    <col min="4335" max="4335" width="4.125" style="132" customWidth="1"/>
    <col min="4336" max="4336" width="0.875" style="132" customWidth="1"/>
    <col min="4337" max="4337" width="6.625" style="132" customWidth="1"/>
    <col min="4338" max="4338" width="0.875" style="132" customWidth="1"/>
    <col min="4339" max="4339" width="6.625" style="132" customWidth="1"/>
    <col min="4340" max="4340" width="0.875" style="132" customWidth="1"/>
    <col min="4341" max="4341" width="6.625" style="132" customWidth="1"/>
    <col min="4342" max="4342" width="0.875" style="132" customWidth="1"/>
    <col min="4343" max="4343" width="6.625" style="132" customWidth="1"/>
    <col min="4344" max="4344" width="0.875" style="132" customWidth="1"/>
    <col min="4345" max="4345" width="6.625" style="132" customWidth="1"/>
    <col min="4346" max="4346" width="0.875" style="132" customWidth="1"/>
    <col min="4347" max="4347" width="6.625" style="132" customWidth="1"/>
    <col min="4348" max="4348" width="0.875" style="132" customWidth="1"/>
    <col min="4349" max="4349" width="6.625" style="132" customWidth="1"/>
    <col min="4350" max="4350" width="0.875" style="132" customWidth="1"/>
    <col min="4351" max="4351" width="6.625" style="132" customWidth="1"/>
    <col min="4352" max="4352" width="0.875" style="132" customWidth="1"/>
    <col min="4353" max="4353" width="6.625" style="132" customWidth="1"/>
    <col min="4354" max="4354" width="0.875" style="132" customWidth="1"/>
    <col min="4355" max="4587" width="9" style="132" customWidth="1"/>
    <col min="4588" max="4588" width="0.625" style="132" customWidth="1"/>
    <col min="4589" max="4589" width="4.625" style="132" customWidth="1"/>
    <col min="4590" max="4590" width="3.875" style="132" customWidth="1"/>
    <col min="4591" max="4591" width="4.125" style="132" customWidth="1"/>
    <col min="4592" max="4592" width="0.875" style="132" customWidth="1"/>
    <col min="4593" max="4593" width="6.625" style="132" customWidth="1"/>
    <col min="4594" max="4594" width="0.875" style="132" customWidth="1"/>
    <col min="4595" max="4595" width="6.625" style="132" customWidth="1"/>
    <col min="4596" max="4596" width="0.875" style="132" customWidth="1"/>
    <col min="4597" max="4597" width="6.625" style="132" customWidth="1"/>
    <col min="4598" max="4598" width="0.875" style="132" customWidth="1"/>
    <col min="4599" max="4599" width="6.625" style="132" customWidth="1"/>
    <col min="4600" max="4600" width="0.875" style="132" customWidth="1"/>
    <col min="4601" max="4601" width="6.625" style="132" customWidth="1"/>
    <col min="4602" max="4602" width="0.875" style="132" customWidth="1"/>
    <col min="4603" max="4603" width="6.625" style="132" customWidth="1"/>
    <col min="4604" max="4604" width="0.875" style="132" customWidth="1"/>
    <col min="4605" max="4605" width="6.625" style="132" customWidth="1"/>
    <col min="4606" max="4606" width="0.875" style="132" customWidth="1"/>
    <col min="4607" max="4607" width="6.625" style="132" customWidth="1"/>
    <col min="4608" max="4608" width="0.875" style="132" customWidth="1"/>
    <col min="4609" max="4609" width="6.625" style="132" customWidth="1"/>
    <col min="4610" max="4610" width="0.875" style="132" customWidth="1"/>
    <col min="4611" max="4843" width="9" style="132" customWidth="1"/>
    <col min="4844" max="4844" width="0.625" style="132" customWidth="1"/>
    <col min="4845" max="4845" width="4.625" style="132" customWidth="1"/>
    <col min="4846" max="4846" width="3.875" style="132" customWidth="1"/>
    <col min="4847" max="4847" width="4.125" style="132" customWidth="1"/>
    <col min="4848" max="4848" width="0.875" style="132" customWidth="1"/>
    <col min="4849" max="4849" width="6.625" style="132" customWidth="1"/>
    <col min="4850" max="4850" width="0.875" style="132" customWidth="1"/>
    <col min="4851" max="4851" width="6.625" style="132" customWidth="1"/>
    <col min="4852" max="4852" width="0.875" style="132" customWidth="1"/>
    <col min="4853" max="4853" width="6.625" style="132" customWidth="1"/>
    <col min="4854" max="4854" width="0.875" style="132" customWidth="1"/>
    <col min="4855" max="4855" width="6.625" style="132" customWidth="1"/>
    <col min="4856" max="4856" width="0.875" style="132" customWidth="1"/>
    <col min="4857" max="4857" width="6.625" style="132" customWidth="1"/>
    <col min="4858" max="4858" width="0.875" style="132" customWidth="1"/>
    <col min="4859" max="4859" width="6.625" style="132" customWidth="1"/>
    <col min="4860" max="4860" width="0.875" style="132" customWidth="1"/>
    <col min="4861" max="4861" width="6.625" style="132" customWidth="1"/>
    <col min="4862" max="4862" width="0.875" style="132" customWidth="1"/>
    <col min="4863" max="4863" width="6.625" style="132" customWidth="1"/>
    <col min="4864" max="4864" width="0.875" style="132" customWidth="1"/>
    <col min="4865" max="4865" width="6.625" style="132" customWidth="1"/>
    <col min="4866" max="4866" width="0.875" style="132" customWidth="1"/>
    <col min="4867" max="5099" width="9" style="132" customWidth="1"/>
    <col min="5100" max="5100" width="0.625" style="132" customWidth="1"/>
    <col min="5101" max="5101" width="4.625" style="132" customWidth="1"/>
    <col min="5102" max="5102" width="3.875" style="132" customWidth="1"/>
    <col min="5103" max="5103" width="4.125" style="132" customWidth="1"/>
    <col min="5104" max="5104" width="0.875" style="132" customWidth="1"/>
    <col min="5105" max="5105" width="6.625" style="132" customWidth="1"/>
    <col min="5106" max="5106" width="0.875" style="132" customWidth="1"/>
    <col min="5107" max="5107" width="6.625" style="132" customWidth="1"/>
    <col min="5108" max="5108" width="0.875" style="132" customWidth="1"/>
    <col min="5109" max="5109" width="6.625" style="132" customWidth="1"/>
    <col min="5110" max="5110" width="0.875" style="132" customWidth="1"/>
    <col min="5111" max="5111" width="6.625" style="132" customWidth="1"/>
    <col min="5112" max="5112" width="0.875" style="132" customWidth="1"/>
    <col min="5113" max="5113" width="6.625" style="132" customWidth="1"/>
    <col min="5114" max="5114" width="0.875" style="132" customWidth="1"/>
    <col min="5115" max="5115" width="6.625" style="132" customWidth="1"/>
    <col min="5116" max="5116" width="0.875" style="132" customWidth="1"/>
    <col min="5117" max="5117" width="6.625" style="132" customWidth="1"/>
    <col min="5118" max="5118" width="0.875" style="132" customWidth="1"/>
    <col min="5119" max="5119" width="6.625" style="132" customWidth="1"/>
    <col min="5120" max="5120" width="0.875" style="132" customWidth="1"/>
    <col min="5121" max="5121" width="6.625" style="132" customWidth="1"/>
    <col min="5122" max="5122" width="0.875" style="132" customWidth="1"/>
    <col min="5123" max="5355" width="9" style="132" customWidth="1"/>
    <col min="5356" max="5356" width="0.625" style="132" customWidth="1"/>
    <col min="5357" max="5357" width="4.625" style="132" customWidth="1"/>
    <col min="5358" max="5358" width="3.875" style="132" customWidth="1"/>
    <col min="5359" max="5359" width="4.125" style="132" customWidth="1"/>
    <col min="5360" max="5360" width="0.875" style="132" customWidth="1"/>
    <col min="5361" max="5361" width="6.625" style="132" customWidth="1"/>
    <col min="5362" max="5362" width="0.875" style="132" customWidth="1"/>
    <col min="5363" max="5363" width="6.625" style="132" customWidth="1"/>
    <col min="5364" max="5364" width="0.875" style="132" customWidth="1"/>
    <col min="5365" max="5365" width="6.625" style="132" customWidth="1"/>
    <col min="5366" max="5366" width="0.875" style="132" customWidth="1"/>
    <col min="5367" max="5367" width="6.625" style="132" customWidth="1"/>
    <col min="5368" max="5368" width="0.875" style="132" customWidth="1"/>
    <col min="5369" max="5369" width="6.625" style="132" customWidth="1"/>
    <col min="5370" max="5370" width="0.875" style="132" customWidth="1"/>
    <col min="5371" max="5371" width="6.625" style="132" customWidth="1"/>
    <col min="5372" max="5372" width="0.875" style="132" customWidth="1"/>
    <col min="5373" max="5373" width="6.625" style="132" customWidth="1"/>
    <col min="5374" max="5374" width="0.875" style="132" customWidth="1"/>
    <col min="5375" max="5375" width="6.625" style="132" customWidth="1"/>
    <col min="5376" max="5376" width="0.875" style="132" customWidth="1"/>
    <col min="5377" max="5377" width="6.625" style="132" customWidth="1"/>
    <col min="5378" max="5378" width="0.875" style="132" customWidth="1"/>
    <col min="5379" max="5611" width="9" style="132" customWidth="1"/>
    <col min="5612" max="5612" width="0.625" style="132" customWidth="1"/>
    <col min="5613" max="5613" width="4.625" style="132" customWidth="1"/>
    <col min="5614" max="5614" width="3.875" style="132" customWidth="1"/>
    <col min="5615" max="5615" width="4.125" style="132" customWidth="1"/>
    <col min="5616" max="5616" width="0.875" style="132" customWidth="1"/>
    <col min="5617" max="5617" width="6.625" style="132" customWidth="1"/>
    <col min="5618" max="5618" width="0.875" style="132" customWidth="1"/>
    <col min="5619" max="5619" width="6.625" style="132" customWidth="1"/>
    <col min="5620" max="5620" width="0.875" style="132" customWidth="1"/>
    <col min="5621" max="5621" width="6.625" style="132" customWidth="1"/>
    <col min="5622" max="5622" width="0.875" style="132" customWidth="1"/>
    <col min="5623" max="5623" width="6.625" style="132" customWidth="1"/>
    <col min="5624" max="5624" width="0.875" style="132" customWidth="1"/>
    <col min="5625" max="5625" width="6.625" style="132" customWidth="1"/>
    <col min="5626" max="5626" width="0.875" style="132" customWidth="1"/>
    <col min="5627" max="5627" width="6.625" style="132" customWidth="1"/>
    <col min="5628" max="5628" width="0.875" style="132" customWidth="1"/>
    <col min="5629" max="5629" width="6.625" style="132" customWidth="1"/>
    <col min="5630" max="5630" width="0.875" style="132" customWidth="1"/>
    <col min="5631" max="5631" width="6.625" style="132" customWidth="1"/>
    <col min="5632" max="5632" width="0.875" style="132" customWidth="1"/>
    <col min="5633" max="5633" width="6.625" style="132" customWidth="1"/>
    <col min="5634" max="5634" width="0.875" style="132" customWidth="1"/>
    <col min="5635" max="5867" width="9" style="132" customWidth="1"/>
    <col min="5868" max="5868" width="0.625" style="132" customWidth="1"/>
    <col min="5869" max="5869" width="4.625" style="132" customWidth="1"/>
    <col min="5870" max="5870" width="3.875" style="132" customWidth="1"/>
    <col min="5871" max="5871" width="4.125" style="132" customWidth="1"/>
    <col min="5872" max="5872" width="0.875" style="132" customWidth="1"/>
    <col min="5873" max="5873" width="6.625" style="132" customWidth="1"/>
    <col min="5874" max="5874" width="0.875" style="132" customWidth="1"/>
    <col min="5875" max="5875" width="6.625" style="132" customWidth="1"/>
    <col min="5876" max="5876" width="0.875" style="132" customWidth="1"/>
    <col min="5877" max="5877" width="6.625" style="132" customWidth="1"/>
    <col min="5878" max="5878" width="0.875" style="132" customWidth="1"/>
    <col min="5879" max="5879" width="6.625" style="132" customWidth="1"/>
    <col min="5880" max="5880" width="0.875" style="132" customWidth="1"/>
    <col min="5881" max="5881" width="6.625" style="132" customWidth="1"/>
    <col min="5882" max="5882" width="0.875" style="132" customWidth="1"/>
    <col min="5883" max="5883" width="6.625" style="132" customWidth="1"/>
    <col min="5884" max="5884" width="0.875" style="132" customWidth="1"/>
    <col min="5885" max="5885" width="6.625" style="132" customWidth="1"/>
    <col min="5886" max="5886" width="0.875" style="132" customWidth="1"/>
    <col min="5887" max="5887" width="6.625" style="132" customWidth="1"/>
    <col min="5888" max="5888" width="0.875" style="132" customWidth="1"/>
    <col min="5889" max="5889" width="6.625" style="132" customWidth="1"/>
    <col min="5890" max="5890" width="0.875" style="132" customWidth="1"/>
    <col min="5891" max="6123" width="9" style="132" customWidth="1"/>
    <col min="6124" max="6124" width="0.625" style="132" customWidth="1"/>
    <col min="6125" max="6125" width="4.625" style="132" customWidth="1"/>
    <col min="6126" max="6126" width="3.875" style="132" customWidth="1"/>
    <col min="6127" max="6127" width="4.125" style="132" customWidth="1"/>
    <col min="6128" max="6128" width="0.875" style="132" customWidth="1"/>
    <col min="6129" max="6129" width="6.625" style="132" customWidth="1"/>
    <col min="6130" max="6130" width="0.875" style="132" customWidth="1"/>
    <col min="6131" max="6131" width="6.625" style="132" customWidth="1"/>
    <col min="6132" max="6132" width="0.875" style="132" customWidth="1"/>
    <col min="6133" max="6133" width="6.625" style="132" customWidth="1"/>
    <col min="6134" max="6134" width="0.875" style="132" customWidth="1"/>
    <col min="6135" max="6135" width="6.625" style="132" customWidth="1"/>
    <col min="6136" max="6136" width="0.875" style="132" customWidth="1"/>
    <col min="6137" max="6137" width="6.625" style="132" customWidth="1"/>
    <col min="6138" max="6138" width="0.875" style="132" customWidth="1"/>
    <col min="6139" max="6139" width="6.625" style="132" customWidth="1"/>
    <col min="6140" max="6140" width="0.875" style="132" customWidth="1"/>
    <col min="6141" max="6141" width="6.625" style="132" customWidth="1"/>
    <col min="6142" max="6142" width="0.875" style="132" customWidth="1"/>
    <col min="6143" max="6143" width="6.625" style="132" customWidth="1"/>
    <col min="6144" max="6144" width="0.875" style="132" customWidth="1"/>
    <col min="6145" max="6145" width="6.625" style="132" customWidth="1"/>
    <col min="6146" max="6146" width="0.875" style="132" customWidth="1"/>
    <col min="6147" max="6379" width="9" style="132" customWidth="1"/>
    <col min="6380" max="6380" width="0.625" style="132" customWidth="1"/>
    <col min="6381" max="6381" width="4.625" style="132" customWidth="1"/>
    <col min="6382" max="6382" width="3.875" style="132" customWidth="1"/>
    <col min="6383" max="6383" width="4.125" style="132" customWidth="1"/>
    <col min="6384" max="6384" width="0.875" style="132" customWidth="1"/>
    <col min="6385" max="6385" width="6.625" style="132" customWidth="1"/>
    <col min="6386" max="6386" width="0.875" style="132" customWidth="1"/>
    <col min="6387" max="6387" width="6.625" style="132" customWidth="1"/>
    <col min="6388" max="6388" width="0.875" style="132" customWidth="1"/>
    <col min="6389" max="6389" width="6.625" style="132" customWidth="1"/>
    <col min="6390" max="6390" width="0.875" style="132" customWidth="1"/>
    <col min="6391" max="6391" width="6.625" style="132" customWidth="1"/>
    <col min="6392" max="6392" width="0.875" style="132" customWidth="1"/>
    <col min="6393" max="6393" width="6.625" style="132" customWidth="1"/>
    <col min="6394" max="6394" width="0.875" style="132" customWidth="1"/>
    <col min="6395" max="6395" width="6.625" style="132" customWidth="1"/>
    <col min="6396" max="6396" width="0.875" style="132" customWidth="1"/>
    <col min="6397" max="6397" width="6.625" style="132" customWidth="1"/>
    <col min="6398" max="6398" width="0.875" style="132" customWidth="1"/>
    <col min="6399" max="6399" width="6.625" style="132" customWidth="1"/>
    <col min="6400" max="6400" width="0.875" style="132" customWidth="1"/>
    <col min="6401" max="6401" width="6.625" style="132" customWidth="1"/>
    <col min="6402" max="6402" width="0.875" style="132" customWidth="1"/>
    <col min="6403" max="6635" width="9" style="132" customWidth="1"/>
    <col min="6636" max="6636" width="0.625" style="132" customWidth="1"/>
    <col min="6637" max="6637" width="4.625" style="132" customWidth="1"/>
    <col min="6638" max="6638" width="3.875" style="132" customWidth="1"/>
    <col min="6639" max="6639" width="4.125" style="132" customWidth="1"/>
    <col min="6640" max="6640" width="0.875" style="132" customWidth="1"/>
    <col min="6641" max="6641" width="6.625" style="132" customWidth="1"/>
    <col min="6642" max="6642" width="0.875" style="132" customWidth="1"/>
    <col min="6643" max="6643" width="6.625" style="132" customWidth="1"/>
    <col min="6644" max="6644" width="0.875" style="132" customWidth="1"/>
    <col min="6645" max="6645" width="6.625" style="132" customWidth="1"/>
    <col min="6646" max="6646" width="0.875" style="132" customWidth="1"/>
    <col min="6647" max="6647" width="6.625" style="132" customWidth="1"/>
    <col min="6648" max="6648" width="0.875" style="132" customWidth="1"/>
    <col min="6649" max="6649" width="6.625" style="132" customWidth="1"/>
    <col min="6650" max="6650" width="0.875" style="132" customWidth="1"/>
    <col min="6651" max="6651" width="6.625" style="132" customWidth="1"/>
    <col min="6652" max="6652" width="0.875" style="132" customWidth="1"/>
    <col min="6653" max="6653" width="6.625" style="132" customWidth="1"/>
    <col min="6654" max="6654" width="0.875" style="132" customWidth="1"/>
    <col min="6655" max="6655" width="6.625" style="132" customWidth="1"/>
    <col min="6656" max="6656" width="0.875" style="132" customWidth="1"/>
    <col min="6657" max="6657" width="6.625" style="132" customWidth="1"/>
    <col min="6658" max="6658" width="0.875" style="132" customWidth="1"/>
    <col min="6659" max="6891" width="9" style="132" customWidth="1"/>
    <col min="6892" max="6892" width="0.625" style="132" customWidth="1"/>
    <col min="6893" max="6893" width="4.625" style="132" customWidth="1"/>
    <col min="6894" max="6894" width="3.875" style="132" customWidth="1"/>
    <col min="6895" max="6895" width="4.125" style="132" customWidth="1"/>
    <col min="6896" max="6896" width="0.875" style="132" customWidth="1"/>
    <col min="6897" max="6897" width="6.625" style="132" customWidth="1"/>
    <col min="6898" max="6898" width="0.875" style="132" customWidth="1"/>
    <col min="6899" max="6899" width="6.625" style="132" customWidth="1"/>
    <col min="6900" max="6900" width="0.875" style="132" customWidth="1"/>
    <col min="6901" max="6901" width="6.625" style="132" customWidth="1"/>
    <col min="6902" max="6902" width="0.875" style="132" customWidth="1"/>
    <col min="6903" max="6903" width="6.625" style="132" customWidth="1"/>
    <col min="6904" max="6904" width="0.875" style="132" customWidth="1"/>
    <col min="6905" max="6905" width="6.625" style="132" customWidth="1"/>
    <col min="6906" max="6906" width="0.875" style="132" customWidth="1"/>
    <col min="6907" max="6907" width="6.625" style="132" customWidth="1"/>
    <col min="6908" max="6908" width="0.875" style="132" customWidth="1"/>
    <col min="6909" max="6909" width="6.625" style="132" customWidth="1"/>
    <col min="6910" max="6910" width="0.875" style="132" customWidth="1"/>
    <col min="6911" max="6911" width="6.625" style="132" customWidth="1"/>
    <col min="6912" max="6912" width="0.875" style="132" customWidth="1"/>
    <col min="6913" max="6913" width="6.625" style="132" customWidth="1"/>
    <col min="6914" max="6914" width="0.875" style="132" customWidth="1"/>
    <col min="6915" max="7147" width="9" style="132" customWidth="1"/>
    <col min="7148" max="7148" width="0.625" style="132" customWidth="1"/>
    <col min="7149" max="7149" width="4.625" style="132" customWidth="1"/>
    <col min="7150" max="7150" width="3.875" style="132" customWidth="1"/>
    <col min="7151" max="7151" width="4.125" style="132" customWidth="1"/>
    <col min="7152" max="7152" width="0.875" style="132" customWidth="1"/>
    <col min="7153" max="7153" width="6.625" style="132" customWidth="1"/>
    <col min="7154" max="7154" width="0.875" style="132" customWidth="1"/>
    <col min="7155" max="7155" width="6.625" style="132" customWidth="1"/>
    <col min="7156" max="7156" width="0.875" style="132" customWidth="1"/>
    <col min="7157" max="7157" width="6.625" style="132" customWidth="1"/>
    <col min="7158" max="7158" width="0.875" style="132" customWidth="1"/>
    <col min="7159" max="7159" width="6.625" style="132" customWidth="1"/>
    <col min="7160" max="7160" width="0.875" style="132" customWidth="1"/>
    <col min="7161" max="7161" width="6.625" style="132" customWidth="1"/>
    <col min="7162" max="7162" width="0.875" style="132" customWidth="1"/>
    <col min="7163" max="7163" width="6.625" style="132" customWidth="1"/>
    <col min="7164" max="7164" width="0.875" style="132" customWidth="1"/>
    <col min="7165" max="7165" width="6.625" style="132" customWidth="1"/>
    <col min="7166" max="7166" width="0.875" style="132" customWidth="1"/>
    <col min="7167" max="7167" width="6.625" style="132" customWidth="1"/>
    <col min="7168" max="7168" width="0.875" style="132" customWidth="1"/>
    <col min="7169" max="7169" width="6.625" style="132" customWidth="1"/>
    <col min="7170" max="7170" width="0.875" style="132" customWidth="1"/>
    <col min="7171" max="7403" width="9" style="132" customWidth="1"/>
    <col min="7404" max="7404" width="0.625" style="132" customWidth="1"/>
    <col min="7405" max="7405" width="4.625" style="132" customWidth="1"/>
    <col min="7406" max="7406" width="3.875" style="132" customWidth="1"/>
    <col min="7407" max="7407" width="4.125" style="132" customWidth="1"/>
    <col min="7408" max="7408" width="0.875" style="132" customWidth="1"/>
    <col min="7409" max="7409" width="6.625" style="132" customWidth="1"/>
    <col min="7410" max="7410" width="0.875" style="132" customWidth="1"/>
    <col min="7411" max="7411" width="6.625" style="132" customWidth="1"/>
    <col min="7412" max="7412" width="0.875" style="132" customWidth="1"/>
    <col min="7413" max="7413" width="6.625" style="132" customWidth="1"/>
    <col min="7414" max="7414" width="0.875" style="132" customWidth="1"/>
    <col min="7415" max="7415" width="6.625" style="132" customWidth="1"/>
    <col min="7416" max="7416" width="0.875" style="132" customWidth="1"/>
    <col min="7417" max="7417" width="6.625" style="132" customWidth="1"/>
    <col min="7418" max="7418" width="0.875" style="132" customWidth="1"/>
    <col min="7419" max="7419" width="6.625" style="132" customWidth="1"/>
    <col min="7420" max="7420" width="0.875" style="132" customWidth="1"/>
    <col min="7421" max="7421" width="6.625" style="132" customWidth="1"/>
    <col min="7422" max="7422" width="0.875" style="132" customWidth="1"/>
    <col min="7423" max="7423" width="6.625" style="132" customWidth="1"/>
    <col min="7424" max="7424" width="0.875" style="132" customWidth="1"/>
    <col min="7425" max="7425" width="6.625" style="132" customWidth="1"/>
    <col min="7426" max="7426" width="0.875" style="132" customWidth="1"/>
    <col min="7427" max="7659" width="9" style="132" customWidth="1"/>
    <col min="7660" max="7660" width="0.625" style="132" customWidth="1"/>
    <col min="7661" max="7661" width="4.625" style="132" customWidth="1"/>
    <col min="7662" max="7662" width="3.875" style="132" customWidth="1"/>
    <col min="7663" max="7663" width="4.125" style="132" customWidth="1"/>
    <col min="7664" max="7664" width="0.875" style="132" customWidth="1"/>
    <col min="7665" max="7665" width="6.625" style="132" customWidth="1"/>
    <col min="7666" max="7666" width="0.875" style="132" customWidth="1"/>
    <col min="7667" max="7667" width="6.625" style="132" customWidth="1"/>
    <col min="7668" max="7668" width="0.875" style="132" customWidth="1"/>
    <col min="7669" max="7669" width="6.625" style="132" customWidth="1"/>
    <col min="7670" max="7670" width="0.875" style="132" customWidth="1"/>
    <col min="7671" max="7671" width="6.625" style="132" customWidth="1"/>
    <col min="7672" max="7672" width="0.875" style="132" customWidth="1"/>
    <col min="7673" max="7673" width="6.625" style="132" customWidth="1"/>
    <col min="7674" max="7674" width="0.875" style="132" customWidth="1"/>
    <col min="7675" max="7675" width="6.625" style="132" customWidth="1"/>
    <col min="7676" max="7676" width="0.875" style="132" customWidth="1"/>
    <col min="7677" max="7677" width="6.625" style="132" customWidth="1"/>
    <col min="7678" max="7678" width="0.875" style="132" customWidth="1"/>
    <col min="7679" max="7679" width="6.625" style="132" customWidth="1"/>
    <col min="7680" max="7680" width="0.875" style="132" customWidth="1"/>
    <col min="7681" max="7681" width="6.625" style="132" customWidth="1"/>
    <col min="7682" max="7682" width="0.875" style="132" customWidth="1"/>
    <col min="7683" max="7915" width="9" style="132" customWidth="1"/>
    <col min="7916" max="7916" width="0.625" style="132" customWidth="1"/>
    <col min="7917" max="7917" width="4.625" style="132" customWidth="1"/>
    <col min="7918" max="7918" width="3.875" style="132" customWidth="1"/>
    <col min="7919" max="7919" width="4.125" style="132" customWidth="1"/>
    <col min="7920" max="7920" width="0.875" style="132" customWidth="1"/>
    <col min="7921" max="7921" width="6.625" style="132" customWidth="1"/>
    <col min="7922" max="7922" width="0.875" style="132" customWidth="1"/>
    <col min="7923" max="7923" width="6.625" style="132" customWidth="1"/>
    <col min="7924" max="7924" width="0.875" style="132" customWidth="1"/>
    <col min="7925" max="7925" width="6.625" style="132" customWidth="1"/>
    <col min="7926" max="7926" width="0.875" style="132" customWidth="1"/>
    <col min="7927" max="7927" width="6.625" style="132" customWidth="1"/>
    <col min="7928" max="7928" width="0.875" style="132" customWidth="1"/>
    <col min="7929" max="7929" width="6.625" style="132" customWidth="1"/>
    <col min="7930" max="7930" width="0.875" style="132" customWidth="1"/>
    <col min="7931" max="7931" width="6.625" style="132" customWidth="1"/>
    <col min="7932" max="7932" width="0.875" style="132" customWidth="1"/>
    <col min="7933" max="7933" width="6.625" style="132" customWidth="1"/>
    <col min="7934" max="7934" width="0.875" style="132" customWidth="1"/>
    <col min="7935" max="7935" width="6.625" style="132" customWidth="1"/>
    <col min="7936" max="7936" width="0.875" style="132" customWidth="1"/>
    <col min="7937" max="7937" width="6.625" style="132" customWidth="1"/>
    <col min="7938" max="7938" width="0.875" style="132" customWidth="1"/>
    <col min="7939" max="8171" width="9" style="132" customWidth="1"/>
    <col min="8172" max="8172" width="0.625" style="132" customWidth="1"/>
    <col min="8173" max="8173" width="4.625" style="132" customWidth="1"/>
    <col min="8174" max="8174" width="3.875" style="132" customWidth="1"/>
    <col min="8175" max="8175" width="4.125" style="132" customWidth="1"/>
    <col min="8176" max="8176" width="0.875" style="132" customWidth="1"/>
    <col min="8177" max="8177" width="6.625" style="132" customWidth="1"/>
    <col min="8178" max="8178" width="0.875" style="132" customWidth="1"/>
    <col min="8179" max="8179" width="6.625" style="132" customWidth="1"/>
    <col min="8180" max="8180" width="0.875" style="132" customWidth="1"/>
    <col min="8181" max="8181" width="6.625" style="132" customWidth="1"/>
    <col min="8182" max="8182" width="0.875" style="132" customWidth="1"/>
    <col min="8183" max="8183" width="6.625" style="132" customWidth="1"/>
    <col min="8184" max="8184" width="0.875" style="132" customWidth="1"/>
    <col min="8185" max="8185" width="6.625" style="132" customWidth="1"/>
    <col min="8186" max="8186" width="0.875" style="132" customWidth="1"/>
    <col min="8187" max="8187" width="6.625" style="132" customWidth="1"/>
    <col min="8188" max="8188" width="0.875" style="132" customWidth="1"/>
    <col min="8189" max="8189" width="6.625" style="132" customWidth="1"/>
    <col min="8190" max="8190" width="0.875" style="132" customWidth="1"/>
    <col min="8191" max="8191" width="6.625" style="132" customWidth="1"/>
    <col min="8192" max="8192" width="0.875" style="132" customWidth="1"/>
    <col min="8193" max="8193" width="6.625" style="132" customWidth="1"/>
    <col min="8194" max="8194" width="0.875" style="132" customWidth="1"/>
    <col min="8195" max="8427" width="9" style="132" customWidth="1"/>
    <col min="8428" max="8428" width="0.625" style="132" customWidth="1"/>
    <col min="8429" max="8429" width="4.625" style="132" customWidth="1"/>
    <col min="8430" max="8430" width="3.875" style="132" customWidth="1"/>
    <col min="8431" max="8431" width="4.125" style="132" customWidth="1"/>
    <col min="8432" max="8432" width="0.875" style="132" customWidth="1"/>
    <col min="8433" max="8433" width="6.625" style="132" customWidth="1"/>
    <col min="8434" max="8434" width="0.875" style="132" customWidth="1"/>
    <col min="8435" max="8435" width="6.625" style="132" customWidth="1"/>
    <col min="8436" max="8436" width="0.875" style="132" customWidth="1"/>
    <col min="8437" max="8437" width="6.625" style="132" customWidth="1"/>
    <col min="8438" max="8438" width="0.875" style="132" customWidth="1"/>
    <col min="8439" max="8439" width="6.625" style="132" customWidth="1"/>
    <col min="8440" max="8440" width="0.875" style="132" customWidth="1"/>
    <col min="8441" max="8441" width="6.625" style="132" customWidth="1"/>
    <col min="8442" max="8442" width="0.875" style="132" customWidth="1"/>
    <col min="8443" max="8443" width="6.625" style="132" customWidth="1"/>
    <col min="8444" max="8444" width="0.875" style="132" customWidth="1"/>
    <col min="8445" max="8445" width="6.625" style="132" customWidth="1"/>
    <col min="8446" max="8446" width="0.875" style="132" customWidth="1"/>
    <col min="8447" max="8447" width="6.625" style="132" customWidth="1"/>
    <col min="8448" max="8448" width="0.875" style="132" customWidth="1"/>
    <col min="8449" max="8449" width="6.625" style="132" customWidth="1"/>
    <col min="8450" max="8450" width="0.875" style="132" customWidth="1"/>
    <col min="8451" max="8683" width="9" style="132" customWidth="1"/>
    <col min="8684" max="8684" width="0.625" style="132" customWidth="1"/>
    <col min="8685" max="8685" width="4.625" style="132" customWidth="1"/>
    <col min="8686" max="8686" width="3.875" style="132" customWidth="1"/>
    <col min="8687" max="8687" width="4.125" style="132" customWidth="1"/>
    <col min="8688" max="8688" width="0.875" style="132" customWidth="1"/>
    <col min="8689" max="8689" width="6.625" style="132" customWidth="1"/>
    <col min="8690" max="8690" width="0.875" style="132" customWidth="1"/>
    <col min="8691" max="8691" width="6.625" style="132" customWidth="1"/>
    <col min="8692" max="8692" width="0.875" style="132" customWidth="1"/>
    <col min="8693" max="8693" width="6.625" style="132" customWidth="1"/>
    <col min="8694" max="8694" width="0.875" style="132" customWidth="1"/>
    <col min="8695" max="8695" width="6.625" style="132" customWidth="1"/>
    <col min="8696" max="8696" width="0.875" style="132" customWidth="1"/>
    <col min="8697" max="8697" width="6.625" style="132" customWidth="1"/>
    <col min="8698" max="8698" width="0.875" style="132" customWidth="1"/>
    <col min="8699" max="8699" width="6.625" style="132" customWidth="1"/>
    <col min="8700" max="8700" width="0.875" style="132" customWidth="1"/>
    <col min="8701" max="8701" width="6.625" style="132" customWidth="1"/>
    <col min="8702" max="8702" width="0.875" style="132" customWidth="1"/>
    <col min="8703" max="8703" width="6.625" style="132" customWidth="1"/>
    <col min="8704" max="8704" width="0.875" style="132" customWidth="1"/>
    <col min="8705" max="8705" width="6.625" style="132" customWidth="1"/>
    <col min="8706" max="8706" width="0.875" style="132" customWidth="1"/>
    <col min="8707" max="8939" width="9" style="132" customWidth="1"/>
    <col min="8940" max="8940" width="0.625" style="132" customWidth="1"/>
    <col min="8941" max="8941" width="4.625" style="132" customWidth="1"/>
    <col min="8942" max="8942" width="3.875" style="132" customWidth="1"/>
    <col min="8943" max="8943" width="4.125" style="132" customWidth="1"/>
    <col min="8944" max="8944" width="0.875" style="132" customWidth="1"/>
    <col min="8945" max="8945" width="6.625" style="132" customWidth="1"/>
    <col min="8946" max="8946" width="0.875" style="132" customWidth="1"/>
    <col min="8947" max="8947" width="6.625" style="132" customWidth="1"/>
    <col min="8948" max="8948" width="0.875" style="132" customWidth="1"/>
    <col min="8949" max="8949" width="6.625" style="132" customWidth="1"/>
    <col min="8950" max="8950" width="0.875" style="132" customWidth="1"/>
    <col min="8951" max="8951" width="6.625" style="132" customWidth="1"/>
    <col min="8952" max="8952" width="0.875" style="132" customWidth="1"/>
    <col min="8953" max="8953" width="6.625" style="132" customWidth="1"/>
    <col min="8954" max="8954" width="0.875" style="132" customWidth="1"/>
    <col min="8955" max="8955" width="6.625" style="132" customWidth="1"/>
    <col min="8956" max="8956" width="0.875" style="132" customWidth="1"/>
    <col min="8957" max="8957" width="6.625" style="132" customWidth="1"/>
    <col min="8958" max="8958" width="0.875" style="132" customWidth="1"/>
    <col min="8959" max="8959" width="6.625" style="132" customWidth="1"/>
    <col min="8960" max="8960" width="0.875" style="132" customWidth="1"/>
    <col min="8961" max="8961" width="6.625" style="132" customWidth="1"/>
    <col min="8962" max="8962" width="0.875" style="132" customWidth="1"/>
    <col min="8963" max="9195" width="9" style="132" customWidth="1"/>
    <col min="9196" max="9196" width="0.625" style="132" customWidth="1"/>
    <col min="9197" max="9197" width="4.625" style="132" customWidth="1"/>
    <col min="9198" max="9198" width="3.875" style="132" customWidth="1"/>
    <col min="9199" max="9199" width="4.125" style="132" customWidth="1"/>
    <col min="9200" max="9200" width="0.875" style="132" customWidth="1"/>
    <col min="9201" max="9201" width="6.625" style="132" customWidth="1"/>
    <col min="9202" max="9202" width="0.875" style="132" customWidth="1"/>
    <col min="9203" max="9203" width="6.625" style="132" customWidth="1"/>
    <col min="9204" max="9204" width="0.875" style="132" customWidth="1"/>
    <col min="9205" max="9205" width="6.625" style="132" customWidth="1"/>
    <col min="9206" max="9206" width="0.875" style="132" customWidth="1"/>
    <col min="9207" max="9207" width="6.625" style="132" customWidth="1"/>
    <col min="9208" max="9208" width="0.875" style="132" customWidth="1"/>
    <col min="9209" max="9209" width="6.625" style="132" customWidth="1"/>
    <col min="9210" max="9210" width="0.875" style="132" customWidth="1"/>
    <col min="9211" max="9211" width="6.625" style="132" customWidth="1"/>
    <col min="9212" max="9212" width="0.875" style="132" customWidth="1"/>
    <col min="9213" max="9213" width="6.625" style="132" customWidth="1"/>
    <col min="9214" max="9214" width="0.875" style="132" customWidth="1"/>
    <col min="9215" max="9215" width="6.625" style="132" customWidth="1"/>
    <col min="9216" max="9216" width="0.875" style="132" customWidth="1"/>
    <col min="9217" max="9217" width="6.625" style="132" customWidth="1"/>
    <col min="9218" max="9218" width="0.875" style="132" customWidth="1"/>
    <col min="9219" max="9451" width="9" style="132" customWidth="1"/>
    <col min="9452" max="9452" width="0.625" style="132" customWidth="1"/>
    <col min="9453" max="9453" width="4.625" style="132" customWidth="1"/>
    <col min="9454" max="9454" width="3.875" style="132" customWidth="1"/>
    <col min="9455" max="9455" width="4.125" style="132" customWidth="1"/>
    <col min="9456" max="9456" width="0.875" style="132" customWidth="1"/>
    <col min="9457" max="9457" width="6.625" style="132" customWidth="1"/>
    <col min="9458" max="9458" width="0.875" style="132" customWidth="1"/>
    <col min="9459" max="9459" width="6.625" style="132" customWidth="1"/>
    <col min="9460" max="9460" width="0.875" style="132" customWidth="1"/>
    <col min="9461" max="9461" width="6.625" style="132" customWidth="1"/>
    <col min="9462" max="9462" width="0.875" style="132" customWidth="1"/>
    <col min="9463" max="9463" width="6.625" style="132" customWidth="1"/>
    <col min="9464" max="9464" width="0.875" style="132" customWidth="1"/>
    <col min="9465" max="9465" width="6.625" style="132" customWidth="1"/>
    <col min="9466" max="9466" width="0.875" style="132" customWidth="1"/>
    <col min="9467" max="9467" width="6.625" style="132" customWidth="1"/>
    <col min="9468" max="9468" width="0.875" style="132" customWidth="1"/>
    <col min="9469" max="9469" width="6.625" style="132" customWidth="1"/>
    <col min="9470" max="9470" width="0.875" style="132" customWidth="1"/>
    <col min="9471" max="9471" width="6.625" style="132" customWidth="1"/>
    <col min="9472" max="9472" width="0.875" style="132" customWidth="1"/>
    <col min="9473" max="9473" width="6.625" style="132" customWidth="1"/>
    <col min="9474" max="9474" width="0.875" style="132" customWidth="1"/>
    <col min="9475" max="9707" width="9" style="132" customWidth="1"/>
    <col min="9708" max="9708" width="0.625" style="132" customWidth="1"/>
    <col min="9709" max="9709" width="4.625" style="132" customWidth="1"/>
    <col min="9710" max="9710" width="3.875" style="132" customWidth="1"/>
    <col min="9711" max="9711" width="4.125" style="132" customWidth="1"/>
    <col min="9712" max="9712" width="0.875" style="132" customWidth="1"/>
    <col min="9713" max="9713" width="6.625" style="132" customWidth="1"/>
    <col min="9714" max="9714" width="0.875" style="132" customWidth="1"/>
    <col min="9715" max="9715" width="6.625" style="132" customWidth="1"/>
    <col min="9716" max="9716" width="0.875" style="132" customWidth="1"/>
    <col min="9717" max="9717" width="6.625" style="132" customWidth="1"/>
    <col min="9718" max="9718" width="0.875" style="132" customWidth="1"/>
    <col min="9719" max="9719" width="6.625" style="132" customWidth="1"/>
    <col min="9720" max="9720" width="0.875" style="132" customWidth="1"/>
    <col min="9721" max="9721" width="6.625" style="132" customWidth="1"/>
    <col min="9722" max="9722" width="0.875" style="132" customWidth="1"/>
    <col min="9723" max="9723" width="6.625" style="132" customWidth="1"/>
    <col min="9724" max="9724" width="0.875" style="132" customWidth="1"/>
    <col min="9725" max="9725" width="6.625" style="132" customWidth="1"/>
    <col min="9726" max="9726" width="0.875" style="132" customWidth="1"/>
    <col min="9727" max="9727" width="6.625" style="132" customWidth="1"/>
    <col min="9728" max="9728" width="0.875" style="132" customWidth="1"/>
    <col min="9729" max="9729" width="6.625" style="132" customWidth="1"/>
    <col min="9730" max="9730" width="0.875" style="132" customWidth="1"/>
    <col min="9731" max="9963" width="9" style="132" customWidth="1"/>
    <col min="9964" max="9964" width="0.625" style="132" customWidth="1"/>
    <col min="9965" max="9965" width="4.625" style="132" customWidth="1"/>
    <col min="9966" max="9966" width="3.875" style="132" customWidth="1"/>
    <col min="9967" max="9967" width="4.125" style="132" customWidth="1"/>
    <col min="9968" max="9968" width="0.875" style="132" customWidth="1"/>
    <col min="9969" max="9969" width="6.625" style="132" customWidth="1"/>
    <col min="9970" max="9970" width="0.875" style="132" customWidth="1"/>
    <col min="9971" max="9971" width="6.625" style="132" customWidth="1"/>
    <col min="9972" max="9972" width="0.875" style="132" customWidth="1"/>
    <col min="9973" max="9973" width="6.625" style="132" customWidth="1"/>
    <col min="9974" max="9974" width="0.875" style="132" customWidth="1"/>
    <col min="9975" max="9975" width="6.625" style="132" customWidth="1"/>
    <col min="9976" max="9976" width="0.875" style="132" customWidth="1"/>
    <col min="9977" max="9977" width="6.625" style="132" customWidth="1"/>
    <col min="9978" max="9978" width="0.875" style="132" customWidth="1"/>
    <col min="9979" max="9979" width="6.625" style="132" customWidth="1"/>
    <col min="9980" max="9980" width="0.875" style="132" customWidth="1"/>
    <col min="9981" max="9981" width="6.625" style="132" customWidth="1"/>
    <col min="9982" max="9982" width="0.875" style="132" customWidth="1"/>
    <col min="9983" max="9983" width="6.625" style="132" customWidth="1"/>
    <col min="9984" max="9984" width="0.875" style="132" customWidth="1"/>
    <col min="9985" max="9985" width="6.625" style="132" customWidth="1"/>
    <col min="9986" max="9986" width="0.875" style="132" customWidth="1"/>
    <col min="9987" max="10219" width="9" style="132" customWidth="1"/>
    <col min="10220" max="10220" width="0.625" style="132" customWidth="1"/>
    <col min="10221" max="10221" width="4.625" style="132" customWidth="1"/>
    <col min="10222" max="10222" width="3.875" style="132" customWidth="1"/>
    <col min="10223" max="10223" width="4.125" style="132" customWidth="1"/>
    <col min="10224" max="10224" width="0.875" style="132" customWidth="1"/>
    <col min="10225" max="10225" width="6.625" style="132" customWidth="1"/>
    <col min="10226" max="10226" width="0.875" style="132" customWidth="1"/>
    <col min="10227" max="10227" width="6.625" style="132" customWidth="1"/>
    <col min="10228" max="10228" width="0.875" style="132" customWidth="1"/>
    <col min="10229" max="10229" width="6.625" style="132" customWidth="1"/>
    <col min="10230" max="10230" width="0.875" style="132" customWidth="1"/>
    <col min="10231" max="10231" width="6.625" style="132" customWidth="1"/>
    <col min="10232" max="10232" width="0.875" style="132" customWidth="1"/>
    <col min="10233" max="10233" width="6.625" style="132" customWidth="1"/>
    <col min="10234" max="10234" width="0.875" style="132" customWidth="1"/>
    <col min="10235" max="10235" width="6.625" style="132" customWidth="1"/>
    <col min="10236" max="10236" width="0.875" style="132" customWidth="1"/>
    <col min="10237" max="10237" width="6.625" style="132" customWidth="1"/>
    <col min="10238" max="10238" width="0.875" style="132" customWidth="1"/>
    <col min="10239" max="10239" width="6.625" style="132" customWidth="1"/>
    <col min="10240" max="10240" width="0.875" style="132" customWidth="1"/>
    <col min="10241" max="10241" width="6.625" style="132" customWidth="1"/>
    <col min="10242" max="10242" width="0.875" style="132" customWidth="1"/>
    <col min="10243" max="10475" width="9" style="132" customWidth="1"/>
    <col min="10476" max="10476" width="0.625" style="132" customWidth="1"/>
    <col min="10477" max="10477" width="4.625" style="132" customWidth="1"/>
    <col min="10478" max="10478" width="3.875" style="132" customWidth="1"/>
    <col min="10479" max="10479" width="4.125" style="132" customWidth="1"/>
    <col min="10480" max="10480" width="0.875" style="132" customWidth="1"/>
    <col min="10481" max="10481" width="6.625" style="132" customWidth="1"/>
    <col min="10482" max="10482" width="0.875" style="132" customWidth="1"/>
    <col min="10483" max="10483" width="6.625" style="132" customWidth="1"/>
    <col min="10484" max="10484" width="0.875" style="132" customWidth="1"/>
    <col min="10485" max="10485" width="6.625" style="132" customWidth="1"/>
    <col min="10486" max="10486" width="0.875" style="132" customWidth="1"/>
    <col min="10487" max="10487" width="6.625" style="132" customWidth="1"/>
    <col min="10488" max="10488" width="0.875" style="132" customWidth="1"/>
    <col min="10489" max="10489" width="6.625" style="132" customWidth="1"/>
    <col min="10490" max="10490" width="0.875" style="132" customWidth="1"/>
    <col min="10491" max="10491" width="6.625" style="132" customWidth="1"/>
    <col min="10492" max="10492" width="0.875" style="132" customWidth="1"/>
    <col min="10493" max="10493" width="6.625" style="132" customWidth="1"/>
    <col min="10494" max="10494" width="0.875" style="132" customWidth="1"/>
    <col min="10495" max="10495" width="6.625" style="132" customWidth="1"/>
    <col min="10496" max="10496" width="0.875" style="132" customWidth="1"/>
    <col min="10497" max="10497" width="6.625" style="132" customWidth="1"/>
    <col min="10498" max="10498" width="0.875" style="132" customWidth="1"/>
    <col min="10499" max="10731" width="9" style="132" customWidth="1"/>
    <col min="10732" max="10732" width="0.625" style="132" customWidth="1"/>
    <col min="10733" max="10733" width="4.625" style="132" customWidth="1"/>
    <col min="10734" max="10734" width="3.875" style="132" customWidth="1"/>
    <col min="10735" max="10735" width="4.125" style="132" customWidth="1"/>
    <col min="10736" max="10736" width="0.875" style="132" customWidth="1"/>
    <col min="10737" max="10737" width="6.625" style="132" customWidth="1"/>
    <col min="10738" max="10738" width="0.875" style="132" customWidth="1"/>
    <col min="10739" max="10739" width="6.625" style="132" customWidth="1"/>
    <col min="10740" max="10740" width="0.875" style="132" customWidth="1"/>
    <col min="10741" max="10741" width="6.625" style="132" customWidth="1"/>
    <col min="10742" max="10742" width="0.875" style="132" customWidth="1"/>
    <col min="10743" max="10743" width="6.625" style="132" customWidth="1"/>
    <col min="10744" max="10744" width="0.875" style="132" customWidth="1"/>
    <col min="10745" max="10745" width="6.625" style="132" customWidth="1"/>
    <col min="10746" max="10746" width="0.875" style="132" customWidth="1"/>
    <col min="10747" max="10747" width="6.625" style="132" customWidth="1"/>
    <col min="10748" max="10748" width="0.875" style="132" customWidth="1"/>
    <col min="10749" max="10749" width="6.625" style="132" customWidth="1"/>
    <col min="10750" max="10750" width="0.875" style="132" customWidth="1"/>
    <col min="10751" max="10751" width="6.625" style="132" customWidth="1"/>
    <col min="10752" max="10752" width="0.875" style="132" customWidth="1"/>
    <col min="10753" max="10753" width="6.625" style="132" customWidth="1"/>
    <col min="10754" max="10754" width="0.875" style="132" customWidth="1"/>
    <col min="10755" max="10987" width="9" style="132" customWidth="1"/>
    <col min="10988" max="10988" width="0.625" style="132" customWidth="1"/>
    <col min="10989" max="10989" width="4.625" style="132" customWidth="1"/>
    <col min="10990" max="10990" width="3.875" style="132" customWidth="1"/>
    <col min="10991" max="10991" width="4.125" style="132" customWidth="1"/>
    <col min="10992" max="10992" width="0.875" style="132" customWidth="1"/>
    <col min="10993" max="10993" width="6.625" style="132" customWidth="1"/>
    <col min="10994" max="10994" width="0.875" style="132" customWidth="1"/>
    <col min="10995" max="10995" width="6.625" style="132" customWidth="1"/>
    <col min="10996" max="10996" width="0.875" style="132" customWidth="1"/>
    <col min="10997" max="10997" width="6.625" style="132" customWidth="1"/>
    <col min="10998" max="10998" width="0.875" style="132" customWidth="1"/>
    <col min="10999" max="10999" width="6.625" style="132" customWidth="1"/>
    <col min="11000" max="11000" width="0.875" style="132" customWidth="1"/>
    <col min="11001" max="11001" width="6.625" style="132" customWidth="1"/>
    <col min="11002" max="11002" width="0.875" style="132" customWidth="1"/>
    <col min="11003" max="11003" width="6.625" style="132" customWidth="1"/>
    <col min="11004" max="11004" width="0.875" style="132" customWidth="1"/>
    <col min="11005" max="11005" width="6.625" style="132" customWidth="1"/>
    <col min="11006" max="11006" width="0.875" style="132" customWidth="1"/>
    <col min="11007" max="11007" width="6.625" style="132" customWidth="1"/>
    <col min="11008" max="11008" width="0.875" style="132" customWidth="1"/>
    <col min="11009" max="11009" width="6.625" style="132" customWidth="1"/>
    <col min="11010" max="11010" width="0.875" style="132" customWidth="1"/>
    <col min="11011" max="11243" width="9" style="132" customWidth="1"/>
    <col min="11244" max="11244" width="0.625" style="132" customWidth="1"/>
    <col min="11245" max="11245" width="4.625" style="132" customWidth="1"/>
    <col min="11246" max="11246" width="3.875" style="132" customWidth="1"/>
    <col min="11247" max="11247" width="4.125" style="132" customWidth="1"/>
    <col min="11248" max="11248" width="0.875" style="132" customWidth="1"/>
    <col min="11249" max="11249" width="6.625" style="132" customWidth="1"/>
    <col min="11250" max="11250" width="0.875" style="132" customWidth="1"/>
    <col min="11251" max="11251" width="6.625" style="132" customWidth="1"/>
    <col min="11252" max="11252" width="0.875" style="132" customWidth="1"/>
    <col min="11253" max="11253" width="6.625" style="132" customWidth="1"/>
    <col min="11254" max="11254" width="0.875" style="132" customWidth="1"/>
    <col min="11255" max="11255" width="6.625" style="132" customWidth="1"/>
    <col min="11256" max="11256" width="0.875" style="132" customWidth="1"/>
    <col min="11257" max="11257" width="6.625" style="132" customWidth="1"/>
    <col min="11258" max="11258" width="0.875" style="132" customWidth="1"/>
    <col min="11259" max="11259" width="6.625" style="132" customWidth="1"/>
    <col min="11260" max="11260" width="0.875" style="132" customWidth="1"/>
    <col min="11261" max="11261" width="6.625" style="132" customWidth="1"/>
    <col min="11262" max="11262" width="0.875" style="132" customWidth="1"/>
    <col min="11263" max="11263" width="6.625" style="132" customWidth="1"/>
    <col min="11264" max="11264" width="0.875" style="132" customWidth="1"/>
    <col min="11265" max="11265" width="6.625" style="132" customWidth="1"/>
    <col min="11266" max="11266" width="0.875" style="132" customWidth="1"/>
    <col min="11267" max="11499" width="9" style="132" customWidth="1"/>
    <col min="11500" max="11500" width="0.625" style="132" customWidth="1"/>
    <col min="11501" max="11501" width="4.625" style="132" customWidth="1"/>
    <col min="11502" max="11502" width="3.875" style="132" customWidth="1"/>
    <col min="11503" max="11503" width="4.125" style="132" customWidth="1"/>
    <col min="11504" max="11504" width="0.875" style="132" customWidth="1"/>
    <col min="11505" max="11505" width="6.625" style="132" customWidth="1"/>
    <col min="11506" max="11506" width="0.875" style="132" customWidth="1"/>
    <col min="11507" max="11507" width="6.625" style="132" customWidth="1"/>
    <col min="11508" max="11508" width="0.875" style="132" customWidth="1"/>
    <col min="11509" max="11509" width="6.625" style="132" customWidth="1"/>
    <col min="11510" max="11510" width="0.875" style="132" customWidth="1"/>
    <col min="11511" max="11511" width="6.625" style="132" customWidth="1"/>
    <col min="11512" max="11512" width="0.875" style="132" customWidth="1"/>
    <col min="11513" max="11513" width="6.625" style="132" customWidth="1"/>
    <col min="11514" max="11514" width="0.875" style="132" customWidth="1"/>
    <col min="11515" max="11515" width="6.625" style="132" customWidth="1"/>
    <col min="11516" max="11516" width="0.875" style="132" customWidth="1"/>
    <col min="11517" max="11517" width="6.625" style="132" customWidth="1"/>
    <col min="11518" max="11518" width="0.875" style="132" customWidth="1"/>
    <col min="11519" max="11519" width="6.625" style="132" customWidth="1"/>
    <col min="11520" max="11520" width="0.875" style="132" customWidth="1"/>
    <col min="11521" max="11521" width="6.625" style="132" customWidth="1"/>
    <col min="11522" max="11522" width="0.875" style="132" customWidth="1"/>
    <col min="11523" max="11755" width="9" style="132" customWidth="1"/>
    <col min="11756" max="11756" width="0.625" style="132" customWidth="1"/>
    <col min="11757" max="11757" width="4.625" style="132" customWidth="1"/>
    <col min="11758" max="11758" width="3.875" style="132" customWidth="1"/>
    <col min="11759" max="11759" width="4.125" style="132" customWidth="1"/>
    <col min="11760" max="11760" width="0.875" style="132" customWidth="1"/>
    <col min="11761" max="11761" width="6.625" style="132" customWidth="1"/>
    <col min="11762" max="11762" width="0.875" style="132" customWidth="1"/>
    <col min="11763" max="11763" width="6.625" style="132" customWidth="1"/>
    <col min="11764" max="11764" width="0.875" style="132" customWidth="1"/>
    <col min="11765" max="11765" width="6.625" style="132" customWidth="1"/>
    <col min="11766" max="11766" width="0.875" style="132" customWidth="1"/>
    <col min="11767" max="11767" width="6.625" style="132" customWidth="1"/>
    <col min="11768" max="11768" width="0.875" style="132" customWidth="1"/>
    <col min="11769" max="11769" width="6.625" style="132" customWidth="1"/>
    <col min="11770" max="11770" width="0.875" style="132" customWidth="1"/>
    <col min="11771" max="11771" width="6.625" style="132" customWidth="1"/>
    <col min="11772" max="11772" width="0.875" style="132" customWidth="1"/>
    <col min="11773" max="11773" width="6.625" style="132" customWidth="1"/>
    <col min="11774" max="11774" width="0.875" style="132" customWidth="1"/>
    <col min="11775" max="11775" width="6.625" style="132" customWidth="1"/>
    <col min="11776" max="11776" width="0.875" style="132" customWidth="1"/>
    <col min="11777" max="11777" width="6.625" style="132" customWidth="1"/>
    <col min="11778" max="11778" width="0.875" style="132" customWidth="1"/>
    <col min="11779" max="12011" width="9" style="132" customWidth="1"/>
    <col min="12012" max="12012" width="0.625" style="132" customWidth="1"/>
    <col min="12013" max="12013" width="4.625" style="132" customWidth="1"/>
    <col min="12014" max="12014" width="3.875" style="132" customWidth="1"/>
    <col min="12015" max="12015" width="4.125" style="132" customWidth="1"/>
    <col min="12016" max="12016" width="0.875" style="132" customWidth="1"/>
    <col min="12017" max="12017" width="6.625" style="132" customWidth="1"/>
    <col min="12018" max="12018" width="0.875" style="132" customWidth="1"/>
    <col min="12019" max="12019" width="6.625" style="132" customWidth="1"/>
    <col min="12020" max="12020" width="0.875" style="132" customWidth="1"/>
    <col min="12021" max="12021" width="6.625" style="132" customWidth="1"/>
    <col min="12022" max="12022" width="0.875" style="132" customWidth="1"/>
    <col min="12023" max="12023" width="6.625" style="132" customWidth="1"/>
    <col min="12024" max="12024" width="0.875" style="132" customWidth="1"/>
    <col min="12025" max="12025" width="6.625" style="132" customWidth="1"/>
    <col min="12026" max="12026" width="0.875" style="132" customWidth="1"/>
    <col min="12027" max="12027" width="6.625" style="132" customWidth="1"/>
    <col min="12028" max="12028" width="0.875" style="132" customWidth="1"/>
    <col min="12029" max="12029" width="6.625" style="132" customWidth="1"/>
    <col min="12030" max="12030" width="0.875" style="132" customWidth="1"/>
    <col min="12031" max="12031" width="6.625" style="132" customWidth="1"/>
    <col min="12032" max="12032" width="0.875" style="132" customWidth="1"/>
    <col min="12033" max="12033" width="6.625" style="132" customWidth="1"/>
    <col min="12034" max="12034" width="0.875" style="132" customWidth="1"/>
    <col min="12035" max="12267" width="9" style="132" customWidth="1"/>
    <col min="12268" max="12268" width="0.625" style="132" customWidth="1"/>
    <col min="12269" max="12269" width="4.625" style="132" customWidth="1"/>
    <col min="12270" max="12270" width="3.875" style="132" customWidth="1"/>
    <col min="12271" max="12271" width="4.125" style="132" customWidth="1"/>
    <col min="12272" max="12272" width="0.875" style="132" customWidth="1"/>
    <col min="12273" max="12273" width="6.625" style="132" customWidth="1"/>
    <col min="12274" max="12274" width="0.875" style="132" customWidth="1"/>
    <col min="12275" max="12275" width="6.625" style="132" customWidth="1"/>
    <col min="12276" max="12276" width="0.875" style="132" customWidth="1"/>
    <col min="12277" max="12277" width="6.625" style="132" customWidth="1"/>
    <col min="12278" max="12278" width="0.875" style="132" customWidth="1"/>
    <col min="12279" max="12279" width="6.625" style="132" customWidth="1"/>
    <col min="12280" max="12280" width="0.875" style="132" customWidth="1"/>
    <col min="12281" max="12281" width="6.625" style="132" customWidth="1"/>
    <col min="12282" max="12282" width="0.875" style="132" customWidth="1"/>
    <col min="12283" max="12283" width="6.625" style="132" customWidth="1"/>
    <col min="12284" max="12284" width="0.875" style="132" customWidth="1"/>
    <col min="12285" max="12285" width="6.625" style="132" customWidth="1"/>
    <col min="12286" max="12286" width="0.875" style="132" customWidth="1"/>
    <col min="12287" max="12287" width="6.625" style="132" customWidth="1"/>
    <col min="12288" max="12288" width="0.875" style="132" customWidth="1"/>
    <col min="12289" max="12289" width="6.625" style="132" customWidth="1"/>
    <col min="12290" max="12290" width="0.875" style="132" customWidth="1"/>
    <col min="12291" max="12523" width="9" style="132" customWidth="1"/>
    <col min="12524" max="12524" width="0.625" style="132" customWidth="1"/>
    <col min="12525" max="12525" width="4.625" style="132" customWidth="1"/>
    <col min="12526" max="12526" width="3.875" style="132" customWidth="1"/>
    <col min="12527" max="12527" width="4.125" style="132" customWidth="1"/>
    <col min="12528" max="12528" width="0.875" style="132" customWidth="1"/>
    <col min="12529" max="12529" width="6.625" style="132" customWidth="1"/>
    <col min="12530" max="12530" width="0.875" style="132" customWidth="1"/>
    <col min="12531" max="12531" width="6.625" style="132" customWidth="1"/>
    <col min="12532" max="12532" width="0.875" style="132" customWidth="1"/>
    <col min="12533" max="12533" width="6.625" style="132" customWidth="1"/>
    <col min="12534" max="12534" width="0.875" style="132" customWidth="1"/>
    <col min="12535" max="12535" width="6.625" style="132" customWidth="1"/>
    <col min="12536" max="12536" width="0.875" style="132" customWidth="1"/>
    <col min="12537" max="12537" width="6.625" style="132" customWidth="1"/>
    <col min="12538" max="12538" width="0.875" style="132" customWidth="1"/>
    <col min="12539" max="12539" width="6.625" style="132" customWidth="1"/>
    <col min="12540" max="12540" width="0.875" style="132" customWidth="1"/>
    <col min="12541" max="12541" width="6.625" style="132" customWidth="1"/>
    <col min="12542" max="12542" width="0.875" style="132" customWidth="1"/>
    <col min="12543" max="12543" width="6.625" style="132" customWidth="1"/>
    <col min="12544" max="12544" width="0.875" style="132" customWidth="1"/>
    <col min="12545" max="12545" width="6.625" style="132" customWidth="1"/>
    <col min="12546" max="12546" width="0.875" style="132" customWidth="1"/>
    <col min="12547" max="12779" width="9" style="132" customWidth="1"/>
    <col min="12780" max="12780" width="0.625" style="132" customWidth="1"/>
    <col min="12781" max="12781" width="4.625" style="132" customWidth="1"/>
    <col min="12782" max="12782" width="3.875" style="132" customWidth="1"/>
    <col min="12783" max="12783" width="4.125" style="132" customWidth="1"/>
    <col min="12784" max="12784" width="0.875" style="132" customWidth="1"/>
    <col min="12785" max="12785" width="6.625" style="132" customWidth="1"/>
    <col min="12786" max="12786" width="0.875" style="132" customWidth="1"/>
    <col min="12787" max="12787" width="6.625" style="132" customWidth="1"/>
    <col min="12788" max="12788" width="0.875" style="132" customWidth="1"/>
    <col min="12789" max="12789" width="6.625" style="132" customWidth="1"/>
    <col min="12790" max="12790" width="0.875" style="132" customWidth="1"/>
    <col min="12791" max="12791" width="6.625" style="132" customWidth="1"/>
    <col min="12792" max="12792" width="0.875" style="132" customWidth="1"/>
    <col min="12793" max="12793" width="6.625" style="132" customWidth="1"/>
    <col min="12794" max="12794" width="0.875" style="132" customWidth="1"/>
    <col min="12795" max="12795" width="6.625" style="132" customWidth="1"/>
    <col min="12796" max="12796" width="0.875" style="132" customWidth="1"/>
    <col min="12797" max="12797" width="6.625" style="132" customWidth="1"/>
    <col min="12798" max="12798" width="0.875" style="132" customWidth="1"/>
    <col min="12799" max="12799" width="6.625" style="132" customWidth="1"/>
    <col min="12800" max="12800" width="0.875" style="132" customWidth="1"/>
    <col min="12801" max="12801" width="6.625" style="132" customWidth="1"/>
    <col min="12802" max="12802" width="0.875" style="132" customWidth="1"/>
    <col min="12803" max="13035" width="9" style="132" customWidth="1"/>
    <col min="13036" max="13036" width="0.625" style="132" customWidth="1"/>
    <col min="13037" max="13037" width="4.625" style="132" customWidth="1"/>
    <col min="13038" max="13038" width="3.875" style="132" customWidth="1"/>
    <col min="13039" max="13039" width="4.125" style="132" customWidth="1"/>
    <col min="13040" max="13040" width="0.875" style="132" customWidth="1"/>
    <col min="13041" max="13041" width="6.625" style="132" customWidth="1"/>
    <col min="13042" max="13042" width="0.875" style="132" customWidth="1"/>
    <col min="13043" max="13043" width="6.625" style="132" customWidth="1"/>
    <col min="13044" max="13044" width="0.875" style="132" customWidth="1"/>
    <col min="13045" max="13045" width="6.625" style="132" customWidth="1"/>
    <col min="13046" max="13046" width="0.875" style="132" customWidth="1"/>
    <col min="13047" max="13047" width="6.625" style="132" customWidth="1"/>
    <col min="13048" max="13048" width="0.875" style="132" customWidth="1"/>
    <col min="13049" max="13049" width="6.625" style="132" customWidth="1"/>
    <col min="13050" max="13050" width="0.875" style="132" customWidth="1"/>
    <col min="13051" max="13051" width="6.625" style="132" customWidth="1"/>
    <col min="13052" max="13052" width="0.875" style="132" customWidth="1"/>
    <col min="13053" max="13053" width="6.625" style="132" customWidth="1"/>
    <col min="13054" max="13054" width="0.875" style="132" customWidth="1"/>
    <col min="13055" max="13055" width="6.625" style="132" customWidth="1"/>
    <col min="13056" max="13056" width="0.875" style="132" customWidth="1"/>
    <col min="13057" max="13057" width="6.625" style="132" customWidth="1"/>
    <col min="13058" max="13058" width="0.875" style="132" customWidth="1"/>
    <col min="13059" max="13291" width="9" style="132" customWidth="1"/>
    <col min="13292" max="13292" width="0.625" style="132" customWidth="1"/>
    <col min="13293" max="13293" width="4.625" style="132" customWidth="1"/>
    <col min="13294" max="13294" width="3.875" style="132" customWidth="1"/>
    <col min="13295" max="13295" width="4.125" style="132" customWidth="1"/>
    <col min="13296" max="13296" width="0.875" style="132" customWidth="1"/>
    <col min="13297" max="13297" width="6.625" style="132" customWidth="1"/>
    <col min="13298" max="13298" width="0.875" style="132" customWidth="1"/>
    <col min="13299" max="13299" width="6.625" style="132" customWidth="1"/>
    <col min="13300" max="13300" width="0.875" style="132" customWidth="1"/>
    <col min="13301" max="13301" width="6.625" style="132" customWidth="1"/>
    <col min="13302" max="13302" width="0.875" style="132" customWidth="1"/>
    <col min="13303" max="13303" width="6.625" style="132" customWidth="1"/>
    <col min="13304" max="13304" width="0.875" style="132" customWidth="1"/>
    <col min="13305" max="13305" width="6.625" style="132" customWidth="1"/>
    <col min="13306" max="13306" width="0.875" style="132" customWidth="1"/>
    <col min="13307" max="13307" width="6.625" style="132" customWidth="1"/>
    <col min="13308" max="13308" width="0.875" style="132" customWidth="1"/>
    <col min="13309" max="13309" width="6.625" style="132" customWidth="1"/>
    <col min="13310" max="13310" width="0.875" style="132" customWidth="1"/>
    <col min="13311" max="13311" width="6.625" style="132" customWidth="1"/>
    <col min="13312" max="13312" width="0.875" style="132" customWidth="1"/>
    <col min="13313" max="13313" width="6.625" style="132" customWidth="1"/>
    <col min="13314" max="13314" width="0.875" style="132" customWidth="1"/>
    <col min="13315" max="13547" width="9" style="132" customWidth="1"/>
    <col min="13548" max="13548" width="0.625" style="132" customWidth="1"/>
    <col min="13549" max="13549" width="4.625" style="132" customWidth="1"/>
    <col min="13550" max="13550" width="3.875" style="132" customWidth="1"/>
    <col min="13551" max="13551" width="4.125" style="132" customWidth="1"/>
    <col min="13552" max="13552" width="0.875" style="132" customWidth="1"/>
    <col min="13553" max="13553" width="6.625" style="132" customWidth="1"/>
    <col min="13554" max="13554" width="0.875" style="132" customWidth="1"/>
    <col min="13555" max="13555" width="6.625" style="132" customWidth="1"/>
    <col min="13556" max="13556" width="0.875" style="132" customWidth="1"/>
    <col min="13557" max="13557" width="6.625" style="132" customWidth="1"/>
    <col min="13558" max="13558" width="0.875" style="132" customWidth="1"/>
    <col min="13559" max="13559" width="6.625" style="132" customWidth="1"/>
    <col min="13560" max="13560" width="0.875" style="132" customWidth="1"/>
    <col min="13561" max="13561" width="6.625" style="132" customWidth="1"/>
    <col min="13562" max="13562" width="0.875" style="132" customWidth="1"/>
    <col min="13563" max="13563" width="6.625" style="132" customWidth="1"/>
    <col min="13564" max="13564" width="0.875" style="132" customWidth="1"/>
    <col min="13565" max="13565" width="6.625" style="132" customWidth="1"/>
    <col min="13566" max="13566" width="0.875" style="132" customWidth="1"/>
    <col min="13567" max="13567" width="6.625" style="132" customWidth="1"/>
    <col min="13568" max="13568" width="0.875" style="132" customWidth="1"/>
    <col min="13569" max="13569" width="6.625" style="132" customWidth="1"/>
    <col min="13570" max="13570" width="0.875" style="132" customWidth="1"/>
    <col min="13571" max="13803" width="9" style="132" customWidth="1"/>
    <col min="13804" max="13804" width="0.625" style="132" customWidth="1"/>
    <col min="13805" max="13805" width="4.625" style="132" customWidth="1"/>
    <col min="13806" max="13806" width="3.875" style="132" customWidth="1"/>
    <col min="13807" max="13807" width="4.125" style="132" customWidth="1"/>
    <col min="13808" max="13808" width="0.875" style="132" customWidth="1"/>
    <col min="13809" max="13809" width="6.625" style="132" customWidth="1"/>
    <col min="13810" max="13810" width="0.875" style="132" customWidth="1"/>
    <col min="13811" max="13811" width="6.625" style="132" customWidth="1"/>
    <col min="13812" max="13812" width="0.875" style="132" customWidth="1"/>
    <col min="13813" max="13813" width="6.625" style="132" customWidth="1"/>
    <col min="13814" max="13814" width="0.875" style="132" customWidth="1"/>
    <col min="13815" max="13815" width="6.625" style="132" customWidth="1"/>
    <col min="13816" max="13816" width="0.875" style="132" customWidth="1"/>
    <col min="13817" max="13817" width="6.625" style="132" customWidth="1"/>
    <col min="13818" max="13818" width="0.875" style="132" customWidth="1"/>
    <col min="13819" max="13819" width="6.625" style="132" customWidth="1"/>
    <col min="13820" max="13820" width="0.875" style="132" customWidth="1"/>
    <col min="13821" max="13821" width="6.625" style="132" customWidth="1"/>
    <col min="13822" max="13822" width="0.875" style="132" customWidth="1"/>
    <col min="13823" max="13823" width="6.625" style="132" customWidth="1"/>
    <col min="13824" max="13824" width="0.875" style="132" customWidth="1"/>
    <col min="13825" max="13825" width="6.625" style="132" customWidth="1"/>
    <col min="13826" max="13826" width="0.875" style="132" customWidth="1"/>
    <col min="13827" max="14059" width="9" style="132" customWidth="1"/>
    <col min="14060" max="14060" width="0.625" style="132" customWidth="1"/>
    <col min="14061" max="14061" width="4.625" style="132" customWidth="1"/>
    <col min="14062" max="14062" width="3.875" style="132" customWidth="1"/>
    <col min="14063" max="14063" width="4.125" style="132" customWidth="1"/>
    <col min="14064" max="14064" width="0.875" style="132" customWidth="1"/>
    <col min="14065" max="14065" width="6.625" style="132" customWidth="1"/>
    <col min="14066" max="14066" width="0.875" style="132" customWidth="1"/>
    <col min="14067" max="14067" width="6.625" style="132" customWidth="1"/>
    <col min="14068" max="14068" width="0.875" style="132" customWidth="1"/>
    <col min="14069" max="14069" width="6.625" style="132" customWidth="1"/>
    <col min="14070" max="14070" width="0.875" style="132" customWidth="1"/>
    <col min="14071" max="14071" width="6.625" style="132" customWidth="1"/>
    <col min="14072" max="14072" width="0.875" style="132" customWidth="1"/>
    <col min="14073" max="14073" width="6.625" style="132" customWidth="1"/>
    <col min="14074" max="14074" width="0.875" style="132" customWidth="1"/>
    <col min="14075" max="14075" width="6.625" style="132" customWidth="1"/>
    <col min="14076" max="14076" width="0.875" style="132" customWidth="1"/>
    <col min="14077" max="14077" width="6.625" style="132" customWidth="1"/>
    <col min="14078" max="14078" width="0.875" style="132" customWidth="1"/>
    <col min="14079" max="14079" width="6.625" style="132" customWidth="1"/>
    <col min="14080" max="14080" width="0.875" style="132" customWidth="1"/>
    <col min="14081" max="14081" width="6.625" style="132" customWidth="1"/>
    <col min="14082" max="14082" width="0.875" style="132" customWidth="1"/>
    <col min="14083" max="14315" width="9" style="132" customWidth="1"/>
    <col min="14316" max="14316" width="0.625" style="132" customWidth="1"/>
    <col min="14317" max="14317" width="4.625" style="132" customWidth="1"/>
    <col min="14318" max="14318" width="3.875" style="132" customWidth="1"/>
    <col min="14319" max="14319" width="4.125" style="132" customWidth="1"/>
    <col min="14320" max="14320" width="0.875" style="132" customWidth="1"/>
    <col min="14321" max="14321" width="6.625" style="132" customWidth="1"/>
    <col min="14322" max="14322" width="0.875" style="132" customWidth="1"/>
    <col min="14323" max="14323" width="6.625" style="132" customWidth="1"/>
    <col min="14324" max="14324" width="0.875" style="132" customWidth="1"/>
    <col min="14325" max="14325" width="6.625" style="132" customWidth="1"/>
    <col min="14326" max="14326" width="0.875" style="132" customWidth="1"/>
    <col min="14327" max="14327" width="6.625" style="132" customWidth="1"/>
    <col min="14328" max="14328" width="0.875" style="132" customWidth="1"/>
    <col min="14329" max="14329" width="6.625" style="132" customWidth="1"/>
    <col min="14330" max="14330" width="0.875" style="132" customWidth="1"/>
    <col min="14331" max="14331" width="6.625" style="132" customWidth="1"/>
    <col min="14332" max="14332" width="0.875" style="132" customWidth="1"/>
    <col min="14333" max="14333" width="6.625" style="132" customWidth="1"/>
    <col min="14334" max="14334" width="0.875" style="132" customWidth="1"/>
    <col min="14335" max="14335" width="6.625" style="132" customWidth="1"/>
    <col min="14336" max="14336" width="0.875" style="132" customWidth="1"/>
    <col min="14337" max="14337" width="6.625" style="132" customWidth="1"/>
    <col min="14338" max="14338" width="0.875" style="132" customWidth="1"/>
    <col min="14339" max="14571" width="9" style="132" customWidth="1"/>
    <col min="14572" max="14572" width="0.625" style="132" customWidth="1"/>
    <col min="14573" max="14573" width="4.625" style="132" customWidth="1"/>
    <col min="14574" max="14574" width="3.875" style="132" customWidth="1"/>
    <col min="14575" max="14575" width="4.125" style="132" customWidth="1"/>
    <col min="14576" max="14576" width="0.875" style="132" customWidth="1"/>
    <col min="14577" max="14577" width="6.625" style="132" customWidth="1"/>
    <col min="14578" max="14578" width="0.875" style="132" customWidth="1"/>
    <col min="14579" max="14579" width="6.625" style="132" customWidth="1"/>
    <col min="14580" max="14580" width="0.875" style="132" customWidth="1"/>
    <col min="14581" max="14581" width="6.625" style="132" customWidth="1"/>
    <col min="14582" max="14582" width="0.875" style="132" customWidth="1"/>
    <col min="14583" max="14583" width="6.625" style="132" customWidth="1"/>
    <col min="14584" max="14584" width="0.875" style="132" customWidth="1"/>
    <col min="14585" max="14585" width="6.625" style="132" customWidth="1"/>
    <col min="14586" max="14586" width="0.875" style="132" customWidth="1"/>
    <col min="14587" max="14587" width="6.625" style="132" customWidth="1"/>
    <col min="14588" max="14588" width="0.875" style="132" customWidth="1"/>
    <col min="14589" max="14589" width="6.625" style="132" customWidth="1"/>
    <col min="14590" max="14590" width="0.875" style="132" customWidth="1"/>
    <col min="14591" max="14591" width="6.625" style="132" customWidth="1"/>
    <col min="14592" max="14592" width="0.875" style="132" customWidth="1"/>
    <col min="14593" max="14593" width="6.625" style="132" customWidth="1"/>
    <col min="14594" max="14594" width="0.875" style="132" customWidth="1"/>
    <col min="14595" max="14827" width="9" style="132" customWidth="1"/>
    <col min="14828" max="14828" width="0.625" style="132" customWidth="1"/>
    <col min="14829" max="14829" width="4.625" style="132" customWidth="1"/>
    <col min="14830" max="14830" width="3.875" style="132" customWidth="1"/>
    <col min="14831" max="14831" width="4.125" style="132" customWidth="1"/>
    <col min="14832" max="14832" width="0.875" style="132" customWidth="1"/>
    <col min="14833" max="14833" width="6.625" style="132" customWidth="1"/>
    <col min="14834" max="14834" width="0.875" style="132" customWidth="1"/>
    <col min="14835" max="14835" width="6.625" style="132" customWidth="1"/>
    <col min="14836" max="14836" width="0.875" style="132" customWidth="1"/>
    <col min="14837" max="14837" width="6.625" style="132" customWidth="1"/>
    <col min="14838" max="14838" width="0.875" style="132" customWidth="1"/>
    <col min="14839" max="14839" width="6.625" style="132" customWidth="1"/>
    <col min="14840" max="14840" width="0.875" style="132" customWidth="1"/>
    <col min="14841" max="14841" width="6.625" style="132" customWidth="1"/>
    <col min="14842" max="14842" width="0.875" style="132" customWidth="1"/>
    <col min="14843" max="14843" width="6.625" style="132" customWidth="1"/>
    <col min="14844" max="14844" width="0.875" style="132" customWidth="1"/>
    <col min="14845" max="14845" width="6.625" style="132" customWidth="1"/>
    <col min="14846" max="14846" width="0.875" style="132" customWidth="1"/>
    <col min="14847" max="14847" width="6.625" style="132" customWidth="1"/>
    <col min="14848" max="14848" width="0.875" style="132" customWidth="1"/>
    <col min="14849" max="14849" width="6.625" style="132" customWidth="1"/>
    <col min="14850" max="14850" width="0.875" style="132" customWidth="1"/>
    <col min="14851" max="15083" width="9" style="132" customWidth="1"/>
    <col min="15084" max="15084" width="0.625" style="132" customWidth="1"/>
    <col min="15085" max="15085" width="4.625" style="132" customWidth="1"/>
    <col min="15086" max="15086" width="3.875" style="132" customWidth="1"/>
    <col min="15087" max="15087" width="4.125" style="132" customWidth="1"/>
    <col min="15088" max="15088" width="0.875" style="132" customWidth="1"/>
    <col min="15089" max="15089" width="6.625" style="132" customWidth="1"/>
    <col min="15090" max="15090" width="0.875" style="132" customWidth="1"/>
    <col min="15091" max="15091" width="6.625" style="132" customWidth="1"/>
    <col min="15092" max="15092" width="0.875" style="132" customWidth="1"/>
    <col min="15093" max="15093" width="6.625" style="132" customWidth="1"/>
    <col min="15094" max="15094" width="0.875" style="132" customWidth="1"/>
    <col min="15095" max="15095" width="6.625" style="132" customWidth="1"/>
    <col min="15096" max="15096" width="0.875" style="132" customWidth="1"/>
    <col min="15097" max="15097" width="6.625" style="132" customWidth="1"/>
    <col min="15098" max="15098" width="0.875" style="132" customWidth="1"/>
    <col min="15099" max="15099" width="6.625" style="132" customWidth="1"/>
    <col min="15100" max="15100" width="0.875" style="132" customWidth="1"/>
    <col min="15101" max="15101" width="6.625" style="132" customWidth="1"/>
    <col min="15102" max="15102" width="0.875" style="132" customWidth="1"/>
    <col min="15103" max="15103" width="6.625" style="132" customWidth="1"/>
    <col min="15104" max="15104" width="0.875" style="132" customWidth="1"/>
    <col min="15105" max="15105" width="6.625" style="132" customWidth="1"/>
    <col min="15106" max="15106" width="0.875" style="132" customWidth="1"/>
    <col min="15107" max="15339" width="9" style="132" customWidth="1"/>
    <col min="15340" max="15340" width="0.625" style="132" customWidth="1"/>
    <col min="15341" max="15341" width="4.625" style="132" customWidth="1"/>
    <col min="15342" max="15342" width="3.875" style="132" customWidth="1"/>
    <col min="15343" max="15343" width="4.125" style="132" customWidth="1"/>
    <col min="15344" max="15344" width="0.875" style="132" customWidth="1"/>
    <col min="15345" max="15345" width="6.625" style="132" customWidth="1"/>
    <col min="15346" max="15346" width="0.875" style="132" customWidth="1"/>
    <col min="15347" max="15347" width="6.625" style="132" customWidth="1"/>
    <col min="15348" max="15348" width="0.875" style="132" customWidth="1"/>
    <col min="15349" max="15349" width="6.625" style="132" customWidth="1"/>
    <col min="15350" max="15350" width="0.875" style="132" customWidth="1"/>
    <col min="15351" max="15351" width="6.625" style="132" customWidth="1"/>
    <col min="15352" max="15352" width="0.875" style="132" customWidth="1"/>
    <col min="15353" max="15353" width="6.625" style="132" customWidth="1"/>
    <col min="15354" max="15354" width="0.875" style="132" customWidth="1"/>
    <col min="15355" max="15355" width="6.625" style="132" customWidth="1"/>
    <col min="15356" max="15356" width="0.875" style="132" customWidth="1"/>
    <col min="15357" max="15357" width="6.625" style="132" customWidth="1"/>
    <col min="15358" max="15358" width="0.875" style="132" customWidth="1"/>
    <col min="15359" max="15359" width="6.625" style="132" customWidth="1"/>
    <col min="15360" max="15360" width="0.875" style="132" customWidth="1"/>
    <col min="15361" max="15361" width="6.625" style="132" customWidth="1"/>
    <col min="15362" max="15362" width="0.875" style="132" customWidth="1"/>
    <col min="15363" max="15595" width="9" style="132" customWidth="1"/>
    <col min="15596" max="15596" width="0.625" style="132" customWidth="1"/>
    <col min="15597" max="15597" width="4.625" style="132" customWidth="1"/>
    <col min="15598" max="15598" width="3.875" style="132" customWidth="1"/>
    <col min="15599" max="15599" width="4.125" style="132" customWidth="1"/>
    <col min="15600" max="15600" width="0.875" style="132" customWidth="1"/>
    <col min="15601" max="15601" width="6.625" style="132" customWidth="1"/>
    <col min="15602" max="15602" width="0.875" style="132" customWidth="1"/>
    <col min="15603" max="15603" width="6.625" style="132" customWidth="1"/>
    <col min="15604" max="15604" width="0.875" style="132" customWidth="1"/>
    <col min="15605" max="15605" width="6.625" style="132" customWidth="1"/>
    <col min="15606" max="15606" width="0.875" style="132" customWidth="1"/>
    <col min="15607" max="15607" width="6.625" style="132" customWidth="1"/>
    <col min="15608" max="15608" width="0.875" style="132" customWidth="1"/>
    <col min="15609" max="15609" width="6.625" style="132" customWidth="1"/>
    <col min="15610" max="15610" width="0.875" style="132" customWidth="1"/>
    <col min="15611" max="15611" width="6.625" style="132" customWidth="1"/>
    <col min="15612" max="15612" width="0.875" style="132" customWidth="1"/>
    <col min="15613" max="15613" width="6.625" style="132" customWidth="1"/>
    <col min="15614" max="15614" width="0.875" style="132" customWidth="1"/>
    <col min="15615" max="15615" width="6.625" style="132" customWidth="1"/>
    <col min="15616" max="15616" width="0.875" style="132" customWidth="1"/>
    <col min="15617" max="15617" width="6.625" style="132" customWidth="1"/>
    <col min="15618" max="15618" width="0.875" style="132" customWidth="1"/>
    <col min="15619" max="15851" width="9" style="132" customWidth="1"/>
    <col min="15852" max="15852" width="0.625" style="132" customWidth="1"/>
    <col min="15853" max="15853" width="4.625" style="132" customWidth="1"/>
    <col min="15854" max="15854" width="3.875" style="132" customWidth="1"/>
    <col min="15855" max="15855" width="4.125" style="132" customWidth="1"/>
    <col min="15856" max="15856" width="0.875" style="132" customWidth="1"/>
    <col min="15857" max="15857" width="6.625" style="132" customWidth="1"/>
    <col min="15858" max="15858" width="0.875" style="132" customWidth="1"/>
    <col min="15859" max="15859" width="6.625" style="132" customWidth="1"/>
    <col min="15860" max="15860" width="0.875" style="132" customWidth="1"/>
    <col min="15861" max="15861" width="6.625" style="132" customWidth="1"/>
    <col min="15862" max="15862" width="0.875" style="132" customWidth="1"/>
    <col min="15863" max="15863" width="6.625" style="132" customWidth="1"/>
    <col min="15864" max="15864" width="0.875" style="132" customWidth="1"/>
    <col min="15865" max="15865" width="6.625" style="132" customWidth="1"/>
    <col min="15866" max="15866" width="0.875" style="132" customWidth="1"/>
    <col min="15867" max="15867" width="6.625" style="132" customWidth="1"/>
    <col min="15868" max="15868" width="0.875" style="132" customWidth="1"/>
    <col min="15869" max="15869" width="6.625" style="132" customWidth="1"/>
    <col min="15870" max="15870" width="0.875" style="132" customWidth="1"/>
    <col min="15871" max="15871" width="6.625" style="132" customWidth="1"/>
    <col min="15872" max="15872" width="0.875" style="132" customWidth="1"/>
    <col min="15873" max="15873" width="6.625" style="132" customWidth="1"/>
    <col min="15874" max="15874" width="0.875" style="132" customWidth="1"/>
    <col min="15875" max="16107" width="9" style="132" customWidth="1"/>
    <col min="16108" max="16108" width="0.625" style="132" customWidth="1"/>
    <col min="16109" max="16109" width="4.625" style="132" customWidth="1"/>
    <col min="16110" max="16110" width="3.875" style="132" customWidth="1"/>
    <col min="16111" max="16111" width="4.125" style="132" customWidth="1"/>
    <col min="16112" max="16112" width="0.875" style="132" customWidth="1"/>
    <col min="16113" max="16113" width="6.625" style="132" customWidth="1"/>
    <col min="16114" max="16114" width="0.875" style="132" customWidth="1"/>
    <col min="16115" max="16115" width="6.625" style="132" customWidth="1"/>
    <col min="16116" max="16116" width="0.875" style="132" customWidth="1"/>
    <col min="16117" max="16117" width="6.625" style="132" customWidth="1"/>
    <col min="16118" max="16118" width="0.875" style="132" customWidth="1"/>
    <col min="16119" max="16119" width="6.625" style="132" customWidth="1"/>
    <col min="16120" max="16120" width="0.875" style="132" customWidth="1"/>
    <col min="16121" max="16121" width="6.625" style="132" customWidth="1"/>
    <col min="16122" max="16122" width="0.875" style="132" customWidth="1"/>
    <col min="16123" max="16123" width="6.625" style="132" customWidth="1"/>
    <col min="16124" max="16124" width="0.875" style="132" customWidth="1"/>
    <col min="16125" max="16125" width="6.625" style="132" customWidth="1"/>
    <col min="16126" max="16126" width="0.875" style="132" customWidth="1"/>
    <col min="16127" max="16127" width="6.625" style="132" customWidth="1"/>
    <col min="16128" max="16128" width="0.875" style="132" customWidth="1"/>
    <col min="16129" max="16129" width="6.625" style="132" customWidth="1"/>
    <col min="16130" max="16130" width="0.875" style="132" customWidth="1"/>
    <col min="16131" max="16384" width="9" style="132" customWidth="1"/>
  </cols>
  <sheetData>
    <row r="1" spans="1:235" s="163" customFormat="1" ht="18" customHeight="1" x14ac:dyDescent="0.25">
      <c r="A1" s="175" t="s">
        <v>262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5"/>
      <c r="CP1" s="175"/>
      <c r="CQ1" s="175"/>
      <c r="CR1" s="175"/>
      <c r="CS1" s="175"/>
      <c r="CT1" s="175"/>
      <c r="CU1" s="175"/>
      <c r="CV1" s="175"/>
      <c r="CW1" s="175"/>
      <c r="CX1" s="175"/>
      <c r="CY1" s="175"/>
      <c r="CZ1" s="175"/>
      <c r="DA1" s="175"/>
      <c r="DB1" s="175"/>
      <c r="DC1" s="175"/>
      <c r="DD1" s="175"/>
      <c r="DE1" s="175"/>
      <c r="DF1" s="175"/>
      <c r="DG1" s="175"/>
      <c r="DH1" s="175"/>
      <c r="DI1" s="175"/>
      <c r="DJ1" s="175"/>
      <c r="DK1" s="175"/>
      <c r="DL1" s="175"/>
      <c r="DM1" s="175"/>
      <c r="DN1" s="175"/>
      <c r="DO1" s="175"/>
      <c r="DP1" s="175"/>
      <c r="DQ1" s="175"/>
      <c r="DR1" s="175"/>
      <c r="DS1" s="175"/>
      <c r="DT1" s="175"/>
      <c r="DU1" s="175"/>
      <c r="DV1" s="175"/>
      <c r="DW1" s="175"/>
      <c r="DX1" s="175"/>
      <c r="DY1" s="175"/>
      <c r="DZ1" s="175"/>
      <c r="EA1" s="175"/>
      <c r="EB1" s="175"/>
      <c r="EC1" s="175"/>
      <c r="ED1" s="175"/>
      <c r="EE1" s="175"/>
      <c r="EF1" s="175"/>
      <c r="EG1" s="175"/>
      <c r="EH1" s="175"/>
      <c r="EI1" s="175"/>
      <c r="EJ1" s="175"/>
      <c r="EK1" s="175"/>
      <c r="EL1" s="175"/>
      <c r="EM1" s="175"/>
      <c r="EN1" s="175"/>
      <c r="EO1" s="175"/>
      <c r="EP1" s="175"/>
      <c r="EQ1" s="175"/>
      <c r="ER1" s="175"/>
      <c r="ES1" s="175"/>
      <c r="ET1" s="175"/>
      <c r="EU1" s="175"/>
      <c r="EV1" s="175"/>
      <c r="EW1" s="175"/>
      <c r="EX1" s="175"/>
      <c r="EY1" s="175"/>
      <c r="EZ1" s="175"/>
      <c r="FA1" s="175"/>
      <c r="FB1" s="175"/>
      <c r="FC1" s="175"/>
      <c r="FD1" s="175"/>
      <c r="FE1" s="175"/>
      <c r="FF1" s="175"/>
      <c r="FG1" s="175"/>
      <c r="FH1" s="175"/>
      <c r="FI1" s="175"/>
      <c r="FJ1" s="175"/>
      <c r="FK1" s="175"/>
      <c r="FL1" s="175"/>
      <c r="FM1" s="175"/>
      <c r="FN1" s="175"/>
      <c r="FO1" s="175"/>
      <c r="FP1" s="175"/>
      <c r="FQ1" s="175"/>
      <c r="FR1" s="175"/>
      <c r="FS1" s="175"/>
      <c r="FT1" s="175"/>
      <c r="FU1" s="175"/>
      <c r="FV1" s="175"/>
      <c r="FW1" s="175"/>
      <c r="FX1" s="175"/>
      <c r="FY1" s="175"/>
      <c r="FZ1" s="175"/>
      <c r="GA1" s="175"/>
      <c r="GB1" s="175"/>
      <c r="GC1" s="175"/>
      <c r="GD1" s="175"/>
      <c r="GE1" s="175"/>
      <c r="GF1" s="175"/>
      <c r="GG1" s="175"/>
      <c r="GH1" s="175"/>
      <c r="GI1" s="175"/>
      <c r="GJ1" s="175"/>
      <c r="GK1" s="175"/>
      <c r="GL1" s="175"/>
      <c r="GM1" s="175"/>
      <c r="GN1" s="175"/>
      <c r="GO1" s="175"/>
      <c r="GP1" s="175"/>
      <c r="GQ1" s="175"/>
      <c r="GR1" s="175"/>
      <c r="GS1" s="175"/>
      <c r="GT1" s="175"/>
      <c r="GU1" s="175"/>
      <c r="GV1" s="175"/>
      <c r="GW1" s="175"/>
      <c r="GX1" s="175"/>
      <c r="GY1" s="175"/>
      <c r="GZ1" s="175"/>
      <c r="HA1" s="175"/>
      <c r="HB1" s="175"/>
      <c r="HC1" s="175"/>
      <c r="HD1" s="175"/>
      <c r="HE1" s="175"/>
      <c r="HF1" s="175"/>
      <c r="HG1" s="175"/>
      <c r="HH1" s="175"/>
      <c r="HI1" s="175"/>
      <c r="HJ1" s="175"/>
      <c r="HK1" s="175"/>
      <c r="HL1" s="175"/>
      <c r="HM1" s="175"/>
      <c r="HN1" s="175"/>
      <c r="HO1" s="175"/>
      <c r="HP1" s="175"/>
      <c r="HQ1" s="175"/>
      <c r="HR1" s="175"/>
      <c r="HS1" s="175"/>
      <c r="HT1" s="175"/>
      <c r="HU1" s="175"/>
      <c r="HV1" s="175"/>
      <c r="HW1" s="175"/>
      <c r="HX1" s="175"/>
      <c r="HY1" s="175"/>
      <c r="HZ1" s="175"/>
      <c r="IA1" s="175"/>
    </row>
    <row r="2" spans="1:235" ht="18" customHeight="1" x14ac:dyDescent="0.15">
      <c r="A2" s="176"/>
      <c r="B2" s="176"/>
      <c r="C2" s="176"/>
      <c r="D2" s="176"/>
      <c r="E2" s="176"/>
      <c r="F2" s="176"/>
      <c r="O2" s="182" t="s">
        <v>224</v>
      </c>
    </row>
    <row r="3" spans="1:235" ht="21" customHeight="1" x14ac:dyDescent="0.15">
      <c r="A3" s="440" t="s">
        <v>0</v>
      </c>
      <c r="B3" s="440"/>
      <c r="C3" s="441"/>
      <c r="D3" s="476" t="s">
        <v>4</v>
      </c>
      <c r="E3" s="469" t="s">
        <v>114</v>
      </c>
      <c r="F3" s="470"/>
      <c r="G3" s="470"/>
      <c r="H3" s="470"/>
      <c r="I3" s="470"/>
      <c r="J3" s="470"/>
      <c r="K3" s="470"/>
      <c r="L3" s="470"/>
      <c r="M3" s="471"/>
      <c r="N3" s="478" t="s">
        <v>216</v>
      </c>
      <c r="O3" s="183"/>
    </row>
    <row r="4" spans="1:235" ht="27" x14ac:dyDescent="0.15">
      <c r="A4" s="442"/>
      <c r="B4" s="442"/>
      <c r="C4" s="443"/>
      <c r="D4" s="477"/>
      <c r="E4" s="178" t="s">
        <v>4</v>
      </c>
      <c r="F4" s="148" t="s">
        <v>217</v>
      </c>
      <c r="G4" s="148" t="s">
        <v>33</v>
      </c>
      <c r="H4" s="148" t="s">
        <v>218</v>
      </c>
      <c r="I4" s="148" t="s">
        <v>220</v>
      </c>
      <c r="J4" s="148" t="s">
        <v>221</v>
      </c>
      <c r="K4" s="181" t="s">
        <v>222</v>
      </c>
      <c r="L4" s="181" t="s">
        <v>8</v>
      </c>
      <c r="M4" s="98" t="s">
        <v>225</v>
      </c>
      <c r="N4" s="479"/>
      <c r="O4" s="184" t="s">
        <v>163</v>
      </c>
    </row>
    <row r="5" spans="1:235" ht="27" customHeight="1" x14ac:dyDescent="0.15">
      <c r="A5" s="65" t="s">
        <v>16</v>
      </c>
      <c r="B5" s="65">
        <v>17</v>
      </c>
      <c r="C5" s="72" t="s">
        <v>13</v>
      </c>
      <c r="D5" s="349">
        <v>144</v>
      </c>
      <c r="E5" s="350">
        <v>144</v>
      </c>
      <c r="F5" s="350">
        <v>142</v>
      </c>
      <c r="G5" s="350" t="s">
        <v>32</v>
      </c>
      <c r="H5" s="350">
        <v>2</v>
      </c>
      <c r="I5" s="350" t="s">
        <v>32</v>
      </c>
      <c r="J5" s="350" t="s">
        <v>32</v>
      </c>
      <c r="K5" s="350">
        <v>1</v>
      </c>
      <c r="L5" s="350" t="s">
        <v>32</v>
      </c>
      <c r="M5" s="350">
        <v>1</v>
      </c>
      <c r="N5" s="351" t="s">
        <v>32</v>
      </c>
      <c r="O5" s="350" t="s">
        <v>32</v>
      </c>
    </row>
    <row r="6" spans="1:235" ht="27" customHeight="1" x14ac:dyDescent="0.15">
      <c r="A6" s="22"/>
      <c r="B6" s="22">
        <v>22</v>
      </c>
      <c r="C6" s="135"/>
      <c r="D6" s="318">
        <v>187</v>
      </c>
      <c r="E6" s="319">
        <v>187</v>
      </c>
      <c r="F6" s="319">
        <v>182</v>
      </c>
      <c r="G6" s="319">
        <v>3</v>
      </c>
      <c r="H6" s="319">
        <v>2</v>
      </c>
      <c r="I6" s="319">
        <v>2</v>
      </c>
      <c r="J6" s="319" t="s">
        <v>32</v>
      </c>
      <c r="K6" s="319">
        <v>2</v>
      </c>
      <c r="L6" s="319" t="s">
        <v>32</v>
      </c>
      <c r="M6" s="319">
        <v>4</v>
      </c>
      <c r="N6" s="317" t="s">
        <v>32</v>
      </c>
      <c r="O6" s="319" t="s">
        <v>32</v>
      </c>
    </row>
    <row r="7" spans="1:235" ht="27" customHeight="1" x14ac:dyDescent="0.15">
      <c r="A7" s="22"/>
      <c r="B7" s="22">
        <v>27</v>
      </c>
      <c r="C7" s="135"/>
      <c r="D7" s="318">
        <v>159</v>
      </c>
      <c r="E7" s="319">
        <v>158</v>
      </c>
      <c r="F7" s="319">
        <v>157</v>
      </c>
      <c r="G7" s="319">
        <v>1</v>
      </c>
      <c r="H7" s="319">
        <v>1</v>
      </c>
      <c r="I7" s="319" t="s">
        <v>32</v>
      </c>
      <c r="J7" s="319" t="s">
        <v>32</v>
      </c>
      <c r="K7" s="319">
        <v>2</v>
      </c>
      <c r="L7" s="319" t="s">
        <v>32</v>
      </c>
      <c r="M7" s="319">
        <v>2</v>
      </c>
      <c r="N7" s="317">
        <v>2</v>
      </c>
      <c r="O7" s="319" t="s">
        <v>32</v>
      </c>
    </row>
    <row r="8" spans="1:235" ht="27" customHeight="1" x14ac:dyDescent="0.15">
      <c r="A8" s="22" t="s">
        <v>173</v>
      </c>
      <c r="B8" s="22">
        <v>2</v>
      </c>
      <c r="C8" s="135" t="s">
        <v>13</v>
      </c>
      <c r="D8" s="318">
        <v>138</v>
      </c>
      <c r="E8" s="319">
        <v>137</v>
      </c>
      <c r="F8" s="319">
        <v>134</v>
      </c>
      <c r="G8" s="319">
        <v>1</v>
      </c>
      <c r="H8" s="319" t="s">
        <v>32</v>
      </c>
      <c r="I8" s="319">
        <v>1</v>
      </c>
      <c r="J8" s="319" t="s">
        <v>32</v>
      </c>
      <c r="K8" s="319">
        <v>2</v>
      </c>
      <c r="L8" s="319" t="s">
        <v>32</v>
      </c>
      <c r="M8" s="319">
        <v>3</v>
      </c>
      <c r="N8" s="317">
        <v>2</v>
      </c>
      <c r="O8" s="319" t="s">
        <v>32</v>
      </c>
    </row>
    <row r="9" spans="1:235" ht="27" customHeight="1" x14ac:dyDescent="0.15">
      <c r="A9" s="472" t="s">
        <v>65</v>
      </c>
      <c r="B9" s="472"/>
      <c r="C9" s="473"/>
      <c r="D9" s="352" t="s">
        <v>32</v>
      </c>
      <c r="E9" s="353" t="s">
        <v>32</v>
      </c>
      <c r="F9" s="353" t="s">
        <v>32</v>
      </c>
      <c r="G9" s="353" t="s">
        <v>32</v>
      </c>
      <c r="H9" s="353" t="s">
        <v>32</v>
      </c>
      <c r="I9" s="353" t="s">
        <v>32</v>
      </c>
      <c r="J9" s="353" t="s">
        <v>32</v>
      </c>
      <c r="K9" s="353" t="s">
        <v>32</v>
      </c>
      <c r="L9" s="353" t="s">
        <v>32</v>
      </c>
      <c r="M9" s="353" t="s">
        <v>32</v>
      </c>
      <c r="N9" s="354" t="s">
        <v>32</v>
      </c>
      <c r="O9" s="353" t="s">
        <v>32</v>
      </c>
    </row>
    <row r="10" spans="1:235" ht="27" customHeight="1" x14ac:dyDescent="0.15">
      <c r="A10" s="414" t="s">
        <v>6</v>
      </c>
      <c r="B10" s="414"/>
      <c r="C10" s="415"/>
      <c r="D10" s="318">
        <v>14</v>
      </c>
      <c r="E10" s="319">
        <v>14</v>
      </c>
      <c r="F10" s="319">
        <v>14</v>
      </c>
      <c r="G10" s="355" t="s">
        <v>32</v>
      </c>
      <c r="H10" s="355" t="s">
        <v>32</v>
      </c>
      <c r="I10" s="355" t="s">
        <v>32</v>
      </c>
      <c r="J10" s="355" t="s">
        <v>32</v>
      </c>
      <c r="K10" s="355" t="s">
        <v>32</v>
      </c>
      <c r="L10" s="355" t="s">
        <v>32</v>
      </c>
      <c r="M10" s="355" t="s">
        <v>32</v>
      </c>
      <c r="N10" s="317" t="s">
        <v>32</v>
      </c>
      <c r="O10" s="355" t="s">
        <v>32</v>
      </c>
    </row>
    <row r="11" spans="1:235" ht="27" customHeight="1" x14ac:dyDescent="0.15">
      <c r="A11" s="414" t="s">
        <v>15</v>
      </c>
      <c r="B11" s="414"/>
      <c r="C11" s="415"/>
      <c r="D11" s="318">
        <v>14</v>
      </c>
      <c r="E11" s="319">
        <v>14</v>
      </c>
      <c r="F11" s="319">
        <v>14</v>
      </c>
      <c r="G11" s="355" t="s">
        <v>32</v>
      </c>
      <c r="H11" s="355" t="s">
        <v>32</v>
      </c>
      <c r="I11" s="355" t="s">
        <v>32</v>
      </c>
      <c r="J11" s="355" t="s">
        <v>32</v>
      </c>
      <c r="K11" s="355" t="s">
        <v>32</v>
      </c>
      <c r="L11" s="355" t="s">
        <v>32</v>
      </c>
      <c r="M11" s="355" t="s">
        <v>32</v>
      </c>
      <c r="N11" s="317" t="s">
        <v>32</v>
      </c>
      <c r="O11" s="355" t="s">
        <v>32</v>
      </c>
    </row>
    <row r="12" spans="1:235" ht="27" customHeight="1" x14ac:dyDescent="0.15">
      <c r="A12" s="414" t="s">
        <v>34</v>
      </c>
      <c r="B12" s="414"/>
      <c r="C12" s="415"/>
      <c r="D12" s="318">
        <v>8</v>
      </c>
      <c r="E12" s="319">
        <v>8</v>
      </c>
      <c r="F12" s="319">
        <v>8</v>
      </c>
      <c r="G12" s="355" t="s">
        <v>32</v>
      </c>
      <c r="H12" s="355" t="s">
        <v>32</v>
      </c>
      <c r="I12" s="355" t="s">
        <v>32</v>
      </c>
      <c r="J12" s="355" t="s">
        <v>32</v>
      </c>
      <c r="K12" s="355" t="s">
        <v>32</v>
      </c>
      <c r="L12" s="355" t="s">
        <v>32</v>
      </c>
      <c r="M12" s="355" t="s">
        <v>32</v>
      </c>
      <c r="N12" s="317" t="s">
        <v>32</v>
      </c>
      <c r="O12" s="355" t="s">
        <v>32</v>
      </c>
    </row>
    <row r="13" spans="1:235" ht="27" customHeight="1" x14ac:dyDescent="0.15">
      <c r="A13" s="414" t="s">
        <v>66</v>
      </c>
      <c r="B13" s="414"/>
      <c r="C13" s="415"/>
      <c r="D13" s="318">
        <v>11</v>
      </c>
      <c r="E13" s="319">
        <v>11</v>
      </c>
      <c r="F13" s="319">
        <v>11</v>
      </c>
      <c r="G13" s="355" t="s">
        <v>32</v>
      </c>
      <c r="H13" s="355" t="s">
        <v>32</v>
      </c>
      <c r="I13" s="355" t="s">
        <v>32</v>
      </c>
      <c r="J13" s="355" t="s">
        <v>32</v>
      </c>
      <c r="K13" s="355" t="s">
        <v>32</v>
      </c>
      <c r="L13" s="355" t="s">
        <v>32</v>
      </c>
      <c r="M13" s="355" t="s">
        <v>32</v>
      </c>
      <c r="N13" s="317" t="s">
        <v>32</v>
      </c>
      <c r="O13" s="355" t="s">
        <v>32</v>
      </c>
    </row>
    <row r="14" spans="1:235" ht="27" customHeight="1" x14ac:dyDescent="0.15">
      <c r="A14" s="414" t="s">
        <v>69</v>
      </c>
      <c r="B14" s="414"/>
      <c r="C14" s="415"/>
      <c r="D14" s="318">
        <v>9</v>
      </c>
      <c r="E14" s="319">
        <v>9</v>
      </c>
      <c r="F14" s="319">
        <v>8</v>
      </c>
      <c r="G14" s="355">
        <v>1</v>
      </c>
      <c r="H14" s="355" t="s">
        <v>32</v>
      </c>
      <c r="I14" s="355" t="s">
        <v>32</v>
      </c>
      <c r="J14" s="355" t="s">
        <v>32</v>
      </c>
      <c r="K14" s="355" t="s">
        <v>32</v>
      </c>
      <c r="L14" s="355" t="s">
        <v>32</v>
      </c>
      <c r="M14" s="355" t="s">
        <v>32</v>
      </c>
      <c r="N14" s="317" t="s">
        <v>32</v>
      </c>
      <c r="O14" s="355" t="s">
        <v>32</v>
      </c>
    </row>
    <row r="15" spans="1:235" ht="27" customHeight="1" x14ac:dyDescent="0.15">
      <c r="A15" s="414" t="s">
        <v>70</v>
      </c>
      <c r="B15" s="414"/>
      <c r="C15" s="415"/>
      <c r="D15" s="318">
        <v>9</v>
      </c>
      <c r="E15" s="319">
        <v>9</v>
      </c>
      <c r="F15" s="319">
        <v>9</v>
      </c>
      <c r="G15" s="355" t="s">
        <v>32</v>
      </c>
      <c r="H15" s="355" t="s">
        <v>32</v>
      </c>
      <c r="I15" s="355" t="s">
        <v>32</v>
      </c>
      <c r="J15" s="355" t="s">
        <v>32</v>
      </c>
      <c r="K15" s="355" t="s">
        <v>32</v>
      </c>
      <c r="L15" s="355" t="s">
        <v>32</v>
      </c>
      <c r="M15" s="355" t="s">
        <v>32</v>
      </c>
      <c r="N15" s="317" t="s">
        <v>32</v>
      </c>
      <c r="O15" s="355" t="s">
        <v>32</v>
      </c>
    </row>
    <row r="16" spans="1:235" ht="27" customHeight="1" x14ac:dyDescent="0.15">
      <c r="A16" s="414" t="s">
        <v>35</v>
      </c>
      <c r="B16" s="414"/>
      <c r="C16" s="415"/>
      <c r="D16" s="318">
        <v>6</v>
      </c>
      <c r="E16" s="319">
        <v>6</v>
      </c>
      <c r="F16" s="319">
        <v>6</v>
      </c>
      <c r="G16" s="355" t="s">
        <v>32</v>
      </c>
      <c r="H16" s="355" t="s">
        <v>32</v>
      </c>
      <c r="I16" s="355" t="s">
        <v>32</v>
      </c>
      <c r="J16" s="355" t="s">
        <v>32</v>
      </c>
      <c r="K16" s="355" t="s">
        <v>32</v>
      </c>
      <c r="L16" s="355" t="s">
        <v>32</v>
      </c>
      <c r="M16" s="355" t="s">
        <v>32</v>
      </c>
      <c r="N16" s="317" t="s">
        <v>32</v>
      </c>
      <c r="O16" s="355" t="s">
        <v>32</v>
      </c>
    </row>
    <row r="17" spans="1:16" ht="27" customHeight="1" x14ac:dyDescent="0.15">
      <c r="A17" s="414" t="s">
        <v>75</v>
      </c>
      <c r="B17" s="414"/>
      <c r="C17" s="415"/>
      <c r="D17" s="318">
        <v>2</v>
      </c>
      <c r="E17" s="319">
        <v>2</v>
      </c>
      <c r="F17" s="319">
        <v>2</v>
      </c>
      <c r="G17" s="355" t="s">
        <v>32</v>
      </c>
      <c r="H17" s="355" t="s">
        <v>32</v>
      </c>
      <c r="I17" s="355" t="s">
        <v>32</v>
      </c>
      <c r="J17" s="355" t="s">
        <v>32</v>
      </c>
      <c r="K17" s="355">
        <v>1</v>
      </c>
      <c r="L17" s="355" t="s">
        <v>32</v>
      </c>
      <c r="M17" s="355">
        <v>1</v>
      </c>
      <c r="N17" s="317" t="s">
        <v>32</v>
      </c>
      <c r="O17" s="355" t="s">
        <v>32</v>
      </c>
    </row>
    <row r="18" spans="1:16" ht="27" customHeight="1" x14ac:dyDescent="0.15">
      <c r="A18" s="414" t="s">
        <v>78</v>
      </c>
      <c r="B18" s="414"/>
      <c r="C18" s="415"/>
      <c r="D18" s="318">
        <v>9</v>
      </c>
      <c r="E18" s="319">
        <v>9</v>
      </c>
      <c r="F18" s="319">
        <v>9</v>
      </c>
      <c r="G18" s="355" t="s">
        <v>32</v>
      </c>
      <c r="H18" s="355" t="s">
        <v>32</v>
      </c>
      <c r="I18" s="355" t="s">
        <v>32</v>
      </c>
      <c r="J18" s="355" t="s">
        <v>32</v>
      </c>
      <c r="K18" s="355" t="s">
        <v>32</v>
      </c>
      <c r="L18" s="355" t="s">
        <v>32</v>
      </c>
      <c r="M18" s="355" t="s">
        <v>32</v>
      </c>
      <c r="N18" s="317" t="s">
        <v>32</v>
      </c>
      <c r="O18" s="355" t="s">
        <v>32</v>
      </c>
    </row>
    <row r="19" spans="1:16" ht="27" customHeight="1" x14ac:dyDescent="0.15">
      <c r="A19" s="414" t="s">
        <v>81</v>
      </c>
      <c r="B19" s="414"/>
      <c r="C19" s="415"/>
      <c r="D19" s="318">
        <v>14</v>
      </c>
      <c r="E19" s="319">
        <v>14</v>
      </c>
      <c r="F19" s="319">
        <v>14</v>
      </c>
      <c r="G19" s="355" t="s">
        <v>32</v>
      </c>
      <c r="H19" s="355" t="s">
        <v>32</v>
      </c>
      <c r="I19" s="355" t="s">
        <v>32</v>
      </c>
      <c r="J19" s="355" t="s">
        <v>32</v>
      </c>
      <c r="K19" s="355" t="s">
        <v>32</v>
      </c>
      <c r="L19" s="355" t="s">
        <v>32</v>
      </c>
      <c r="M19" s="355" t="s">
        <v>32</v>
      </c>
      <c r="N19" s="317" t="s">
        <v>32</v>
      </c>
      <c r="O19" s="355" t="s">
        <v>32</v>
      </c>
    </row>
    <row r="20" spans="1:16" ht="27" customHeight="1" x14ac:dyDescent="0.15">
      <c r="A20" s="414" t="s">
        <v>2</v>
      </c>
      <c r="B20" s="414"/>
      <c r="C20" s="415"/>
      <c r="D20" s="318">
        <v>15</v>
      </c>
      <c r="E20" s="319">
        <v>15</v>
      </c>
      <c r="F20" s="319">
        <v>15</v>
      </c>
      <c r="G20" s="355" t="s">
        <v>32</v>
      </c>
      <c r="H20" s="355" t="s">
        <v>32</v>
      </c>
      <c r="I20" s="355" t="s">
        <v>32</v>
      </c>
      <c r="J20" s="355" t="s">
        <v>32</v>
      </c>
      <c r="K20" s="355" t="s">
        <v>32</v>
      </c>
      <c r="L20" s="355" t="s">
        <v>32</v>
      </c>
      <c r="M20" s="355" t="s">
        <v>32</v>
      </c>
      <c r="N20" s="317">
        <v>1</v>
      </c>
      <c r="O20" s="355" t="s">
        <v>32</v>
      </c>
    </row>
    <row r="21" spans="1:16" ht="27" customHeight="1" x14ac:dyDescent="0.15">
      <c r="A21" s="414" t="s">
        <v>74</v>
      </c>
      <c r="B21" s="414"/>
      <c r="C21" s="415"/>
      <c r="D21" s="318">
        <v>5</v>
      </c>
      <c r="E21" s="319">
        <v>5</v>
      </c>
      <c r="F21" s="319">
        <v>4</v>
      </c>
      <c r="G21" s="355" t="s">
        <v>32</v>
      </c>
      <c r="H21" s="355" t="s">
        <v>32</v>
      </c>
      <c r="I21" s="355" t="s">
        <v>32</v>
      </c>
      <c r="J21" s="355" t="s">
        <v>32</v>
      </c>
      <c r="K21" s="355" t="s">
        <v>32</v>
      </c>
      <c r="L21" s="355" t="s">
        <v>32</v>
      </c>
      <c r="M21" s="355">
        <v>2</v>
      </c>
      <c r="N21" s="317" t="s">
        <v>32</v>
      </c>
      <c r="O21" s="355" t="s">
        <v>32</v>
      </c>
    </row>
    <row r="22" spans="1:16" ht="27" customHeight="1" x14ac:dyDescent="0.15">
      <c r="A22" s="414" t="s">
        <v>73</v>
      </c>
      <c r="B22" s="414"/>
      <c r="C22" s="415"/>
      <c r="D22" s="318" t="s">
        <v>32</v>
      </c>
      <c r="E22" s="319" t="s">
        <v>32</v>
      </c>
      <c r="F22" s="319" t="s">
        <v>32</v>
      </c>
      <c r="G22" s="355" t="s">
        <v>32</v>
      </c>
      <c r="H22" s="355" t="s">
        <v>32</v>
      </c>
      <c r="I22" s="355" t="s">
        <v>32</v>
      </c>
      <c r="J22" s="355" t="s">
        <v>32</v>
      </c>
      <c r="K22" s="355" t="s">
        <v>32</v>
      </c>
      <c r="L22" s="355" t="s">
        <v>32</v>
      </c>
      <c r="M22" s="355" t="s">
        <v>32</v>
      </c>
      <c r="N22" s="317" t="s">
        <v>32</v>
      </c>
      <c r="O22" s="355" t="s">
        <v>32</v>
      </c>
    </row>
    <row r="23" spans="1:16" ht="27" customHeight="1" x14ac:dyDescent="0.15">
      <c r="A23" s="414" t="s">
        <v>82</v>
      </c>
      <c r="B23" s="414"/>
      <c r="C23" s="415"/>
      <c r="D23" s="318">
        <v>3</v>
      </c>
      <c r="E23" s="319">
        <v>3</v>
      </c>
      <c r="F23" s="319">
        <v>3</v>
      </c>
      <c r="G23" s="355" t="s">
        <v>32</v>
      </c>
      <c r="H23" s="355" t="s">
        <v>32</v>
      </c>
      <c r="I23" s="355" t="s">
        <v>32</v>
      </c>
      <c r="J23" s="355" t="s">
        <v>32</v>
      </c>
      <c r="K23" s="355" t="s">
        <v>32</v>
      </c>
      <c r="L23" s="355" t="s">
        <v>32</v>
      </c>
      <c r="M23" s="355" t="s">
        <v>32</v>
      </c>
      <c r="N23" s="317" t="s">
        <v>32</v>
      </c>
      <c r="O23" s="355" t="s">
        <v>32</v>
      </c>
    </row>
    <row r="24" spans="1:16" ht="27" customHeight="1" x14ac:dyDescent="0.15">
      <c r="A24" s="414" t="s">
        <v>9</v>
      </c>
      <c r="B24" s="414"/>
      <c r="C24" s="415"/>
      <c r="D24" s="318">
        <v>1</v>
      </c>
      <c r="E24" s="319">
        <v>1</v>
      </c>
      <c r="F24" s="319" t="s">
        <v>32</v>
      </c>
      <c r="G24" s="355" t="s">
        <v>32</v>
      </c>
      <c r="H24" s="355" t="s">
        <v>32</v>
      </c>
      <c r="I24" s="355">
        <v>1</v>
      </c>
      <c r="J24" s="355" t="s">
        <v>32</v>
      </c>
      <c r="K24" s="355">
        <v>1</v>
      </c>
      <c r="L24" s="355" t="s">
        <v>32</v>
      </c>
      <c r="M24" s="355" t="s">
        <v>32</v>
      </c>
      <c r="N24" s="317" t="s">
        <v>32</v>
      </c>
      <c r="O24" s="355" t="s">
        <v>32</v>
      </c>
    </row>
    <row r="25" spans="1:16" ht="27" customHeight="1" x14ac:dyDescent="0.15">
      <c r="A25" s="414" t="s">
        <v>84</v>
      </c>
      <c r="B25" s="414"/>
      <c r="C25" s="415"/>
      <c r="D25" s="318">
        <v>6</v>
      </c>
      <c r="E25" s="319">
        <v>6</v>
      </c>
      <c r="F25" s="319">
        <v>6</v>
      </c>
      <c r="G25" s="355" t="s">
        <v>32</v>
      </c>
      <c r="H25" s="355" t="s">
        <v>32</v>
      </c>
      <c r="I25" s="355" t="s">
        <v>32</v>
      </c>
      <c r="J25" s="355" t="s">
        <v>32</v>
      </c>
      <c r="K25" s="355" t="s">
        <v>32</v>
      </c>
      <c r="L25" s="355" t="s">
        <v>32</v>
      </c>
      <c r="M25" s="355" t="s">
        <v>32</v>
      </c>
      <c r="N25" s="317" t="s">
        <v>32</v>
      </c>
      <c r="O25" s="355" t="s">
        <v>32</v>
      </c>
    </row>
    <row r="26" spans="1:16" ht="27" customHeight="1" x14ac:dyDescent="0.15">
      <c r="A26" s="414" t="s">
        <v>79</v>
      </c>
      <c r="B26" s="414"/>
      <c r="C26" s="415"/>
      <c r="D26" s="318" t="s">
        <v>32</v>
      </c>
      <c r="E26" s="319" t="s">
        <v>32</v>
      </c>
      <c r="F26" s="319" t="s">
        <v>32</v>
      </c>
      <c r="G26" s="355" t="s">
        <v>32</v>
      </c>
      <c r="H26" s="355" t="s">
        <v>32</v>
      </c>
      <c r="I26" s="355" t="s">
        <v>32</v>
      </c>
      <c r="J26" s="355" t="s">
        <v>32</v>
      </c>
      <c r="K26" s="355" t="s">
        <v>32</v>
      </c>
      <c r="L26" s="355" t="s">
        <v>32</v>
      </c>
      <c r="M26" s="355" t="s">
        <v>32</v>
      </c>
      <c r="N26" s="317" t="s">
        <v>32</v>
      </c>
      <c r="O26" s="355" t="s">
        <v>32</v>
      </c>
    </row>
    <row r="27" spans="1:16" ht="27" customHeight="1" x14ac:dyDescent="0.15">
      <c r="A27" s="414" t="s">
        <v>71</v>
      </c>
      <c r="B27" s="414"/>
      <c r="C27" s="415"/>
      <c r="D27" s="318">
        <v>8</v>
      </c>
      <c r="E27" s="319">
        <v>8</v>
      </c>
      <c r="F27" s="319">
        <v>8</v>
      </c>
      <c r="G27" s="355" t="s">
        <v>32</v>
      </c>
      <c r="H27" s="355" t="s">
        <v>32</v>
      </c>
      <c r="I27" s="355" t="s">
        <v>32</v>
      </c>
      <c r="J27" s="355" t="s">
        <v>32</v>
      </c>
      <c r="K27" s="355" t="s">
        <v>32</v>
      </c>
      <c r="L27" s="355" t="s">
        <v>32</v>
      </c>
      <c r="M27" s="355" t="s">
        <v>32</v>
      </c>
      <c r="N27" s="317" t="s">
        <v>32</v>
      </c>
      <c r="O27" s="355" t="s">
        <v>32</v>
      </c>
    </row>
    <row r="28" spans="1:16" ht="27" customHeight="1" x14ac:dyDescent="0.15">
      <c r="A28" s="414" t="s">
        <v>85</v>
      </c>
      <c r="B28" s="414"/>
      <c r="C28" s="415"/>
      <c r="D28" s="318">
        <v>4</v>
      </c>
      <c r="E28" s="319">
        <v>3</v>
      </c>
      <c r="F28" s="319">
        <v>3</v>
      </c>
      <c r="G28" s="355" t="s">
        <v>32</v>
      </c>
      <c r="H28" s="355" t="s">
        <v>32</v>
      </c>
      <c r="I28" s="355" t="s">
        <v>32</v>
      </c>
      <c r="J28" s="355" t="s">
        <v>32</v>
      </c>
      <c r="K28" s="355" t="s">
        <v>32</v>
      </c>
      <c r="L28" s="355" t="s">
        <v>32</v>
      </c>
      <c r="M28" s="355" t="s">
        <v>32</v>
      </c>
      <c r="N28" s="317">
        <v>1</v>
      </c>
      <c r="O28" s="355" t="s">
        <v>32</v>
      </c>
    </row>
    <row r="29" spans="1:16" ht="27" customHeight="1" x14ac:dyDescent="0.15">
      <c r="A29" s="474" t="s">
        <v>30</v>
      </c>
      <c r="B29" s="474"/>
      <c r="C29" s="475"/>
      <c r="D29" s="356">
        <v>3053</v>
      </c>
      <c r="E29" s="348">
        <v>3040</v>
      </c>
      <c r="F29" s="348">
        <v>2948</v>
      </c>
      <c r="G29" s="348">
        <v>50</v>
      </c>
      <c r="H29" s="348">
        <v>34</v>
      </c>
      <c r="I29" s="348">
        <v>50</v>
      </c>
      <c r="J29" s="348">
        <v>14</v>
      </c>
      <c r="K29" s="348">
        <v>20</v>
      </c>
      <c r="L29" s="348">
        <v>5</v>
      </c>
      <c r="M29" s="348">
        <v>37</v>
      </c>
      <c r="N29" s="357">
        <v>19</v>
      </c>
      <c r="O29" s="348">
        <v>6</v>
      </c>
      <c r="P29" s="185"/>
    </row>
    <row r="30" spans="1:16" s="110" customFormat="1" ht="18" customHeight="1" x14ac:dyDescent="0.25">
      <c r="B30" s="105"/>
      <c r="C30" s="105"/>
      <c r="D30" s="130"/>
      <c r="E30" s="180"/>
      <c r="F30" s="180"/>
      <c r="G30" s="105"/>
      <c r="H30" s="105"/>
      <c r="I30" s="105"/>
      <c r="J30" s="105"/>
      <c r="K30" s="105"/>
      <c r="L30" s="105"/>
      <c r="M30" s="105"/>
      <c r="N30" s="105"/>
      <c r="O30" s="100" t="s">
        <v>105</v>
      </c>
    </row>
    <row r="31" spans="1:16" x14ac:dyDescent="0.15">
      <c r="A31" s="177" t="s">
        <v>288</v>
      </c>
      <c r="D31" s="176"/>
      <c r="E31" s="176"/>
      <c r="F31" s="176"/>
    </row>
  </sheetData>
  <mergeCells count="25">
    <mergeCell ref="A28:C28"/>
    <mergeCell ref="A29:C29"/>
    <mergeCell ref="A3:C4"/>
    <mergeCell ref="D3:D4"/>
    <mergeCell ref="N3:N4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E3:M3"/>
    <mergeCell ref="A9:C9"/>
    <mergeCell ref="A10:C10"/>
    <mergeCell ref="A11:C11"/>
    <mergeCell ref="A12:C12"/>
  </mergeCells>
  <phoneticPr fontId="2"/>
  <pageMargins left="0.70866141732283472" right="0.59055118110236227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5</vt:i4>
      </vt:variant>
    </vt:vector>
  </HeadingPairs>
  <TitlesOfParts>
    <vt:vector size="27" baseType="lpstr">
      <vt:lpstr>4.農業（見出し）</vt:lpstr>
      <vt:lpstr>1.農家数の推移</vt:lpstr>
      <vt:lpstr>2.主副業別農家数</vt:lpstr>
      <vt:lpstr>農家数の推移、経営別の農家数グラフ</vt:lpstr>
      <vt:lpstr>3.年齢階層別世帯員数</vt:lpstr>
      <vt:lpstr>4.従事日数農業従事者数</vt:lpstr>
      <vt:lpstr>5.規模別経営体数</vt:lpstr>
      <vt:lpstr>6.農産物販売金額規模別経営体数</vt:lpstr>
      <vt:lpstr>7.農作業の受託</vt:lpstr>
      <vt:lpstr>常陸太田市の構成比グラフ（1）</vt:lpstr>
      <vt:lpstr>常陸太田市の構成比グラフ（2）</vt:lpstr>
      <vt:lpstr>8.経営耕地の状況 </vt:lpstr>
      <vt:lpstr>9.作物類別作付（栽培）経営体数</vt:lpstr>
      <vt:lpstr>9.作物類別作付（栽培）面積</vt:lpstr>
      <vt:lpstr>10.主要な果樹類の栽培経営体数</vt:lpstr>
      <vt:lpstr>10.主要な果樹類の栽培面積 </vt:lpstr>
      <vt:lpstr>11.家畜・家きんの飼育経営体数及び飼育頭羽数</vt:lpstr>
      <vt:lpstr>12.後継者の確保状況別経営体数</vt:lpstr>
      <vt:lpstr>13.農地転用状況</vt:lpstr>
      <vt:lpstr>14.保有山林の状況</vt:lpstr>
      <vt:lpstr>15.保有山林面積規模別経営体数</vt:lpstr>
      <vt:lpstr>16.林業作業の受託</vt:lpstr>
      <vt:lpstr>'10.主要な果樹類の栽培面積 '!Print_Area</vt:lpstr>
      <vt:lpstr>'4.農業（見出し）'!Print_Area</vt:lpstr>
      <vt:lpstr>'常陸太田市の構成比グラフ（1）'!Print_Area</vt:lpstr>
      <vt:lpstr>'常陸太田市の構成比グラフ（2）'!Print_Area</vt:lpstr>
      <vt:lpstr>'農家数の推移、経営別の農家数グラフ'!Print_Area</vt:lpstr>
    </vt:vector>
  </TitlesOfParts>
  <Company>常陸太田市役所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會澤 かおり</dc:creator>
  <cp:lastModifiedBy>Administrator</cp:lastModifiedBy>
  <cp:lastPrinted>2025-02-26T04:56:46Z</cp:lastPrinted>
  <dcterms:created xsi:type="dcterms:W3CDTF">2016-12-14T01:53:04Z</dcterms:created>
  <dcterms:modified xsi:type="dcterms:W3CDTF">2025-02-26T04:57:57Z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2024-01-31T02:26:12Z</vt:filetime>
  </property>
</Properties>
</file>